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3" i="1" l="1"/>
  <c r="J93" i="1" s="1"/>
  <c r="E93" i="1"/>
  <c r="G93" i="1" s="1"/>
  <c r="J87" i="1"/>
  <c r="G87" i="1"/>
  <c r="H80" i="1"/>
  <c r="J80" i="1" s="1"/>
  <c r="E80" i="1"/>
  <c r="G80" i="1" s="1"/>
  <c r="J74" i="1"/>
  <c r="G74" i="1"/>
  <c r="K66" i="1"/>
  <c r="M66" i="1" s="1"/>
  <c r="H62" i="1"/>
  <c r="J62" i="1" s="1"/>
  <c r="G62" i="1"/>
  <c r="J61" i="1"/>
  <c r="H61" i="1"/>
  <c r="G61" i="1"/>
  <c r="H60" i="1"/>
  <c r="J60" i="1" s="1"/>
  <c r="G60" i="1"/>
  <c r="M59" i="1"/>
  <c r="K59" i="1"/>
  <c r="G59" i="1"/>
  <c r="G58" i="1"/>
  <c r="M57" i="1"/>
  <c r="K57" i="1"/>
  <c r="G57" i="1"/>
  <c r="K54" i="1"/>
  <c r="M54" i="1" s="1"/>
  <c r="J54" i="1"/>
  <c r="G54" i="1"/>
  <c r="K53" i="1"/>
  <c r="M53" i="1" s="1"/>
  <c r="K52" i="1"/>
  <c r="J52" i="1"/>
  <c r="M52" i="1" s="1"/>
  <c r="G52" i="1"/>
  <c r="K51" i="1"/>
  <c r="M51" i="1" s="1"/>
  <c r="J51" i="1"/>
  <c r="G51" i="1"/>
  <c r="J32" i="1"/>
  <c r="G32" i="1"/>
  <c r="J31" i="1"/>
  <c r="G31" i="1"/>
  <c r="K30" i="1"/>
  <c r="M30" i="1" s="1"/>
  <c r="J30" i="1"/>
  <c r="G30" i="1"/>
  <c r="K62" i="1" l="1"/>
  <c r="M62" i="1" s="1"/>
</calcChain>
</file>

<file path=xl/sharedStrings.xml><?xml version="1.0" encoding="utf-8"?>
<sst xmlns="http://schemas.openxmlformats.org/spreadsheetml/2006/main" count="186" uniqueCount="96">
  <si>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</si>
  <si>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</si>
  <si>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</si>
  <si>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</si>
  <si>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</si>
  <si>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</si>
  <si>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</si>
  <si>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</si>
  <si>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</si>
  <si>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</si>
  <si>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</si>
  <si>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</si>
  <si>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0212111</t>
  </si>
  <si>
    <t>0726</t>
  </si>
  <si>
    <t xml:space="preserve">Первинна медична допомога населенню, що надається центрами первинної медичної (медико-санітарної) допомоги 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</si>
  <si>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</si>
  <si>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</si>
  <si>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</si>
  <si>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</si>
  <si>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</si>
  <si>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</si>
  <si>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Підвищення рівня надання медичної допомоги та збереження здоров’я населення</t>
  </si>
  <si>
    <t>5. Мета бюджетної програми</t>
  </si>
  <si>
    <t>6. Завдання бюджетної програми</t>
  </si>
  <si>
    <t>Завдання</t>
  </si>
  <si>
    <t>Здійснення заходів/ реалізація проектів  з енергозбереження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</si>
  <si>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</si>
  <si>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</si>
  <si>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</si>
  <si>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</si>
  <si>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</si>
  <si>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</si>
  <si>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</si>
  <si>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</si>
  <si>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</si>
  <si>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Здійснення заходів з протидії коронавірусу на території міста Глухова</t>
  </si>
  <si>
    <t>Забезпечення надання населенню первинної медичної допомоги за місцем проживання (перебування)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</si>
  <si>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 Відхилення відбулось за рахунок економного витрачання енергоносіїв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</si>
  <si>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</si>
  <si>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</si>
  <si>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</si>
  <si>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</si>
  <si>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</si>
  <si>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</si>
  <si>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</si>
  <si>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</si>
  <si>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1</t>
  </si>
  <si>
    <t>затрат</t>
  </si>
  <si>
    <t>теплопостачання</t>
  </si>
  <si>
    <t>грн</t>
  </si>
  <si>
    <t>кошторис</t>
  </si>
  <si>
    <t>водопостачання та водовідведення</t>
  </si>
  <si>
    <t>електроенергія</t>
  </si>
  <si>
    <t xml:space="preserve">середньооблікова чисельність штатних працівників </t>
  </si>
  <si>
    <t>осіб</t>
  </si>
  <si>
    <t>звіт</t>
  </si>
  <si>
    <t>Пояснення щодо причин розбіжностей між фактичними та затвердженими результативними показниками      Розбіжність пояснюється  економним витрачанням енергоносіїв</t>
  </si>
  <si>
    <t>продукту</t>
  </si>
  <si>
    <t>Гкал</t>
  </si>
  <si>
    <t>м3</t>
  </si>
  <si>
    <t>кВт</t>
  </si>
  <si>
    <t>загальна площа приміщень</t>
  </si>
  <si>
    <t>м2</t>
  </si>
  <si>
    <t>розрахунок</t>
  </si>
  <si>
    <t>опалювальна площа приміщень</t>
  </si>
  <si>
    <t>об'єм приміщення</t>
  </si>
  <si>
    <t>Пояснення щодо причин розбіжностей між фактичними та затвердженими результативними показниками      Розбіжність пояснюється  зміною тарифів протягом року та економним витрачанням енергоносіїв</t>
  </si>
  <si>
    <t>ефективності</t>
  </si>
  <si>
    <t>середні витрати на проведення заходів з енергозбереження на :</t>
  </si>
  <si>
    <t>Гкал/м2</t>
  </si>
  <si>
    <t>м3/1особу</t>
  </si>
  <si>
    <t>кВт/1особу</t>
  </si>
  <si>
    <t>Пояснення щодо причин розбіжностей між фактичними та затвердженими результативними показниками      Розбіжність пояснюється  зміною  економним витрачанням енергоносіїв</t>
  </si>
  <si>
    <t>якості</t>
  </si>
  <si>
    <t>% здійснення заходів з енергозбереження</t>
  </si>
  <si>
    <t>Здійснення заходів з протидії коронавірусу на територіїї міста Глухова</t>
  </si>
  <si>
    <t>засоби індивідуального захисту</t>
  </si>
  <si>
    <t>Пояснення щодо причин розбіжностей між фактичними та затвердженими результативними показниками</t>
  </si>
  <si>
    <t>кількість медичних працівників</t>
  </si>
  <si>
    <t>штатний розпис</t>
  </si>
  <si>
    <t>середні витрати на  засоби індивідуального захисту на 1 працівника</t>
  </si>
  <si>
    <t xml:space="preserve">% забезпеченості працівників індивідуальними засобами захисту </t>
  </si>
  <si>
    <t>%</t>
  </si>
  <si>
    <t>заробітна плата з нарахуванням</t>
  </si>
  <si>
    <t>грн.</t>
  </si>
  <si>
    <t>витрати на одного медичного працівника</t>
  </si>
  <si>
    <t xml:space="preserve">% забезпеченості працівників заробітною платою </t>
  </si>
  <si>
    <t>Аналіз стану виконання результативних показників  Основні завдання діяльності головного розпорядника виконано, про що свідчать результативні показники бюджетної програми.</t>
  </si>
  <si>
    <t>10. Узагальнений висновок про виконання бюджетної програми.  Основні завдання діяльності головного розпорядника виконано, про що свідчать результативні показники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</si>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</sst>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zoomScaleNormal="100" workbookViewId="0">
      <selection activeCell="K59" sqref="K59"/>
    </sheetView>
  </sheetViews>
  <sheetFormatPr defaultRowHeight="15.75" x14ac:dyDescent="0.25"/>
  <cols>
    <col min="1" max="1" width="4.42578125" style="1" customWidth="1"/>
    <col min="2" max="2" width="21.5703125" style="1" customWidth="1"/>
    <col min="3" max="3" width="10.5703125" style="1" customWidth="1"/>
    <col min="4" max="4" width="12.42578125" style="1" customWidth="1"/>
    <col min="5" max="10" width="13" style="1" customWidth="1"/>
    <col min="11" max="11" width="12.5703125" style="1" customWidth="1"/>
    <col min="12" max="12" width="11.140625" style="1" customWidth="1"/>
    <col min="13" max="13" width="9.28515625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hidden="1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ht="17.25" customHeight="1" x14ac:dyDescent="0.25">
      <c r="A11" s="4" t="s">
        <v>11</v>
      </c>
      <c r="B11" s="5" t="s">
        <v>12</v>
      </c>
      <c r="C11" s="5" t="s">
        <v>13</v>
      </c>
      <c r="E11" s="11" t="s">
        <v>14</v>
      </c>
      <c r="F11" s="11"/>
      <c r="G11" s="11"/>
      <c r="H11" s="11"/>
      <c r="I11" s="11"/>
      <c r="J11" s="11"/>
      <c r="K11" s="11"/>
      <c r="L11" s="11"/>
      <c r="M11" s="11"/>
    </row>
    <row r="12" spans="1:13" ht="15" customHeight="1" x14ac:dyDescent="0.25">
      <c r="A12" s="4"/>
      <c r="B12" s="12" t="s">
        <v>15</v>
      </c>
      <c r="C12" s="12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3" t="s">
        <v>18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19</v>
      </c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>
        <v>1</v>
      </c>
      <c r="B16" s="16" t="s">
        <v>21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26" x14ac:dyDescent="0.25">
      <c r="A17" s="14"/>
    </row>
    <row r="18" spans="1:26" x14ac:dyDescent="0.25">
      <c r="A18" s="17" t="s">
        <v>22</v>
      </c>
      <c r="E18" s="18" t="s">
        <v>21</v>
      </c>
      <c r="F18" s="19"/>
      <c r="G18" s="19"/>
      <c r="H18" s="19"/>
      <c r="I18" s="19"/>
      <c r="J18" s="19"/>
      <c r="K18" s="19"/>
      <c r="L18" s="19"/>
    </row>
    <row r="19" spans="1:26" x14ac:dyDescent="0.25">
      <c r="A19" s="6"/>
    </row>
    <row r="20" spans="1:26" x14ac:dyDescent="0.25">
      <c r="A20" s="17" t="s">
        <v>23</v>
      </c>
    </row>
    <row r="21" spans="1:26" x14ac:dyDescent="0.25">
      <c r="A21" s="14"/>
    </row>
    <row r="22" spans="1:26" ht="32.25" customHeight="1" x14ac:dyDescent="0.25">
      <c r="A22" s="15" t="s">
        <v>19</v>
      </c>
      <c r="B22" s="16" t="s">
        <v>24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5">
        <v>1</v>
      </c>
      <c r="B23" s="16" t="s">
        <v>25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26" x14ac:dyDescent="0.25">
      <c r="A24" s="14"/>
    </row>
    <row r="25" spans="1:26" x14ac:dyDescent="0.25">
      <c r="A25" s="17" t="s">
        <v>26</v>
      </c>
    </row>
    <row r="26" spans="1:26" x14ac:dyDescent="0.25">
      <c r="A26" s="13" t="s">
        <v>27</v>
      </c>
      <c r="B26" s="19"/>
    </row>
    <row r="27" spans="1:26" ht="30" customHeight="1" x14ac:dyDescent="0.25">
      <c r="A27" s="16" t="s">
        <v>19</v>
      </c>
      <c r="B27" s="16" t="s">
        <v>28</v>
      </c>
      <c r="C27" s="16"/>
      <c r="D27" s="16"/>
      <c r="E27" s="16" t="s">
        <v>29</v>
      </c>
      <c r="F27" s="16"/>
      <c r="G27" s="16"/>
      <c r="H27" s="16" t="s">
        <v>30</v>
      </c>
      <c r="I27" s="16"/>
      <c r="J27" s="16"/>
      <c r="K27" s="16" t="s">
        <v>31</v>
      </c>
      <c r="L27" s="16"/>
      <c r="M27" s="16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33" customHeight="1" x14ac:dyDescent="0.25">
      <c r="A28" s="16"/>
      <c r="B28" s="16"/>
      <c r="C28" s="16"/>
      <c r="D28" s="16"/>
      <c r="E28" s="15" t="s">
        <v>32</v>
      </c>
      <c r="F28" s="15" t="s">
        <v>33</v>
      </c>
      <c r="G28" s="15" t="s">
        <v>34</v>
      </c>
      <c r="H28" s="15" t="s">
        <v>32</v>
      </c>
      <c r="I28" s="15" t="s">
        <v>33</v>
      </c>
      <c r="J28" s="15" t="s">
        <v>34</v>
      </c>
      <c r="K28" s="15" t="s">
        <v>32</v>
      </c>
      <c r="L28" s="15" t="s">
        <v>33</v>
      </c>
      <c r="M28" s="15" t="s">
        <v>34</v>
      </c>
      <c r="R28" s="21"/>
      <c r="S28" s="21"/>
      <c r="T28" s="21"/>
      <c r="U28" s="21"/>
      <c r="V28" s="21"/>
      <c r="W28" s="21"/>
      <c r="X28" s="21"/>
      <c r="Y28" s="21"/>
      <c r="Z28" s="21"/>
    </row>
    <row r="29" spans="1:26" x14ac:dyDescent="0.25">
      <c r="A29" s="15">
        <v>1</v>
      </c>
      <c r="B29" s="16">
        <v>2</v>
      </c>
      <c r="C29" s="16"/>
      <c r="D29" s="16"/>
      <c r="E29" s="15">
        <v>3</v>
      </c>
      <c r="F29" s="15">
        <v>4</v>
      </c>
      <c r="G29" s="15">
        <v>5</v>
      </c>
      <c r="H29" s="15">
        <v>6</v>
      </c>
      <c r="I29" s="15">
        <v>7</v>
      </c>
      <c r="J29" s="15">
        <v>8</v>
      </c>
      <c r="K29" s="15">
        <v>9</v>
      </c>
      <c r="L29" s="15">
        <v>10</v>
      </c>
      <c r="M29" s="15">
        <v>11</v>
      </c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31.5" customHeight="1" x14ac:dyDescent="0.25">
      <c r="A30" s="15">
        <v>1</v>
      </c>
      <c r="B30" s="16" t="s">
        <v>25</v>
      </c>
      <c r="C30" s="16"/>
      <c r="D30" s="16"/>
      <c r="E30" s="15">
        <v>408200</v>
      </c>
      <c r="F30" s="15">
        <v>0</v>
      </c>
      <c r="G30" s="15">
        <f>E30</f>
        <v>408200</v>
      </c>
      <c r="H30" s="15">
        <v>407145</v>
      </c>
      <c r="I30" s="15">
        <v>0</v>
      </c>
      <c r="J30" s="15">
        <f>H30</f>
        <v>407145</v>
      </c>
      <c r="K30" s="15">
        <f>H30-E30</f>
        <v>-1055</v>
      </c>
      <c r="L30" s="15">
        <v>0</v>
      </c>
      <c r="M30" s="15">
        <f>K30</f>
        <v>-1055</v>
      </c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51.75" customHeight="1" x14ac:dyDescent="0.25">
      <c r="A31" s="15">
        <v>2</v>
      </c>
      <c r="B31" s="22" t="s">
        <v>35</v>
      </c>
      <c r="C31" s="23"/>
      <c r="D31" s="24"/>
      <c r="E31" s="15">
        <v>100000</v>
      </c>
      <c r="F31" s="15">
        <v>0</v>
      </c>
      <c r="G31" s="15">
        <f>E31</f>
        <v>100000</v>
      </c>
      <c r="H31" s="15">
        <v>100000</v>
      </c>
      <c r="I31" s="15">
        <v>0</v>
      </c>
      <c r="J31" s="15">
        <f>H31</f>
        <v>100000</v>
      </c>
      <c r="K31" s="15">
        <v>0</v>
      </c>
      <c r="L31" s="15">
        <v>0</v>
      </c>
      <c r="M31" s="15">
        <v>0</v>
      </c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51.75" customHeight="1" x14ac:dyDescent="0.25">
      <c r="A32" s="15">
        <v>3</v>
      </c>
      <c r="B32" s="22" t="s">
        <v>36</v>
      </c>
      <c r="C32" s="23"/>
      <c r="D32" s="24"/>
      <c r="E32" s="15">
        <v>104600</v>
      </c>
      <c r="F32" s="15">
        <v>0</v>
      </c>
      <c r="G32" s="15">
        <f>E32</f>
        <v>104600</v>
      </c>
      <c r="H32" s="15">
        <v>104600</v>
      </c>
      <c r="I32" s="15">
        <v>0</v>
      </c>
      <c r="J32" s="15">
        <f>H32</f>
        <v>104600</v>
      </c>
      <c r="K32" s="15">
        <v>0</v>
      </c>
      <c r="L32" s="15">
        <v>0</v>
      </c>
      <c r="M32" s="15">
        <v>0</v>
      </c>
      <c r="R32" s="21"/>
      <c r="S32" s="21"/>
      <c r="T32" s="21"/>
      <c r="U32" s="21"/>
      <c r="V32" s="21"/>
      <c r="W32" s="21"/>
      <c r="X32" s="21"/>
      <c r="Y32" s="21"/>
      <c r="Z32" s="21"/>
    </row>
    <row r="33" spans="1:26" x14ac:dyDescent="0.25">
      <c r="A33" s="15"/>
      <c r="B33" s="16"/>
      <c r="C33" s="16"/>
      <c r="D33" s="16"/>
      <c r="E33" s="15"/>
      <c r="F33" s="15"/>
      <c r="G33" s="15"/>
      <c r="H33" s="15"/>
      <c r="I33" s="15"/>
      <c r="J33" s="15"/>
      <c r="K33" s="15"/>
      <c r="L33" s="15"/>
      <c r="M33" s="15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32.25" customHeight="1" x14ac:dyDescent="0.25">
      <c r="A34" s="25" t="s">
        <v>37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26" x14ac:dyDescent="0.25">
      <c r="A35" s="14"/>
    </row>
    <row r="36" spans="1:26" ht="33" customHeight="1" x14ac:dyDescent="0.25">
      <c r="A36" s="27" t="s">
        <v>38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1:26" x14ac:dyDescent="0.25">
      <c r="A37" s="13" t="s">
        <v>27</v>
      </c>
      <c r="B37" s="19"/>
    </row>
    <row r="38" spans="1:26" x14ac:dyDescent="0.25">
      <c r="A38" s="14"/>
    </row>
    <row r="39" spans="1:26" ht="31.5" customHeight="1" x14ac:dyDescent="0.25">
      <c r="A39" s="16" t="s">
        <v>39</v>
      </c>
      <c r="B39" s="16" t="s">
        <v>40</v>
      </c>
      <c r="C39" s="16"/>
      <c r="D39" s="16"/>
      <c r="E39" s="16" t="s">
        <v>29</v>
      </c>
      <c r="F39" s="16"/>
      <c r="G39" s="16"/>
      <c r="H39" s="16" t="s">
        <v>30</v>
      </c>
      <c r="I39" s="16"/>
      <c r="J39" s="16"/>
      <c r="K39" s="16" t="s">
        <v>31</v>
      </c>
      <c r="L39" s="16"/>
      <c r="M39" s="16"/>
    </row>
    <row r="40" spans="1:26" ht="33.75" customHeight="1" x14ac:dyDescent="0.25">
      <c r="A40" s="16"/>
      <c r="B40" s="16"/>
      <c r="C40" s="16"/>
      <c r="D40" s="16"/>
      <c r="E40" s="15" t="s">
        <v>32</v>
      </c>
      <c r="F40" s="15" t="s">
        <v>33</v>
      </c>
      <c r="G40" s="15" t="s">
        <v>34</v>
      </c>
      <c r="H40" s="15" t="s">
        <v>32</v>
      </c>
      <c r="I40" s="15" t="s">
        <v>33</v>
      </c>
      <c r="J40" s="15" t="s">
        <v>34</v>
      </c>
      <c r="K40" s="15" t="s">
        <v>32</v>
      </c>
      <c r="L40" s="15" t="s">
        <v>33</v>
      </c>
      <c r="M40" s="15" t="s">
        <v>34</v>
      </c>
    </row>
    <row r="41" spans="1:26" x14ac:dyDescent="0.25">
      <c r="A41" s="15">
        <v>1</v>
      </c>
      <c r="B41" s="16">
        <v>2</v>
      </c>
      <c r="C41" s="16"/>
      <c r="D41" s="16"/>
      <c r="E41" s="15">
        <v>3</v>
      </c>
      <c r="F41" s="15">
        <v>4</v>
      </c>
      <c r="G41" s="15">
        <v>5</v>
      </c>
      <c r="H41" s="15">
        <v>6</v>
      </c>
      <c r="I41" s="15">
        <v>7</v>
      </c>
      <c r="J41" s="15">
        <v>8</v>
      </c>
      <c r="K41" s="15">
        <v>9</v>
      </c>
      <c r="L41" s="15">
        <v>10</v>
      </c>
      <c r="M41" s="15">
        <v>11</v>
      </c>
    </row>
    <row r="42" spans="1:26" x14ac:dyDescent="0.25">
      <c r="A42" s="15"/>
      <c r="B42" s="16"/>
      <c r="C42" s="16"/>
      <c r="D42" s="16"/>
      <c r="E42" s="15"/>
      <c r="F42" s="15"/>
      <c r="G42" s="15"/>
      <c r="H42" s="15"/>
      <c r="I42" s="15"/>
      <c r="J42" s="15"/>
      <c r="K42" s="15"/>
      <c r="L42" s="15"/>
      <c r="M42" s="15"/>
    </row>
    <row r="43" spans="1:26" x14ac:dyDescent="0.25">
      <c r="A43" s="14"/>
    </row>
    <row r="44" spans="1:26" x14ac:dyDescent="0.25">
      <c r="A44" s="17" t="s">
        <v>41</v>
      </c>
    </row>
    <row r="45" spans="1:26" x14ac:dyDescent="0.25">
      <c r="A45" s="14"/>
    </row>
    <row r="46" spans="1:26" ht="29.25" customHeight="1" x14ac:dyDescent="0.25">
      <c r="A46" s="16" t="s">
        <v>39</v>
      </c>
      <c r="B46" s="16" t="s">
        <v>42</v>
      </c>
      <c r="C46" s="16" t="s">
        <v>43</v>
      </c>
      <c r="D46" s="16" t="s">
        <v>44</v>
      </c>
      <c r="E46" s="16" t="s">
        <v>29</v>
      </c>
      <c r="F46" s="16"/>
      <c r="G46" s="16"/>
      <c r="H46" s="16" t="s">
        <v>45</v>
      </c>
      <c r="I46" s="16"/>
      <c r="J46" s="16"/>
      <c r="K46" s="16" t="s">
        <v>31</v>
      </c>
      <c r="L46" s="16"/>
      <c r="M46" s="16"/>
    </row>
    <row r="47" spans="1:26" ht="30.75" customHeight="1" x14ac:dyDescent="0.25">
      <c r="A47" s="16"/>
      <c r="B47" s="16"/>
      <c r="C47" s="16"/>
      <c r="D47" s="16"/>
      <c r="E47" s="15" t="s">
        <v>32</v>
      </c>
      <c r="F47" s="15" t="s">
        <v>33</v>
      </c>
      <c r="G47" s="15" t="s">
        <v>34</v>
      </c>
      <c r="H47" s="15" t="s">
        <v>32</v>
      </c>
      <c r="I47" s="15" t="s">
        <v>33</v>
      </c>
      <c r="J47" s="15" t="s">
        <v>34</v>
      </c>
      <c r="K47" s="15" t="s">
        <v>32</v>
      </c>
      <c r="L47" s="15" t="s">
        <v>33</v>
      </c>
      <c r="M47" s="15" t="s">
        <v>34</v>
      </c>
    </row>
    <row r="48" spans="1:26" x14ac:dyDescent="0.25">
      <c r="A48" s="15">
        <v>1</v>
      </c>
      <c r="B48" s="15">
        <v>2</v>
      </c>
      <c r="C48" s="15">
        <v>3</v>
      </c>
      <c r="D48" s="15">
        <v>4</v>
      </c>
      <c r="E48" s="15">
        <v>5</v>
      </c>
      <c r="F48" s="15">
        <v>6</v>
      </c>
      <c r="G48" s="15">
        <v>7</v>
      </c>
      <c r="H48" s="15">
        <v>8</v>
      </c>
      <c r="I48" s="15">
        <v>9</v>
      </c>
      <c r="J48" s="15">
        <v>10</v>
      </c>
      <c r="K48" s="15">
        <v>11</v>
      </c>
      <c r="L48" s="15">
        <v>12</v>
      </c>
      <c r="M48" s="15">
        <v>13</v>
      </c>
    </row>
    <row r="49" spans="1:13" ht="45" x14ac:dyDescent="0.25">
      <c r="A49" s="15"/>
      <c r="B49" s="28" t="s">
        <v>25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1:13" x14ac:dyDescent="0.25">
      <c r="A50" s="29" t="s">
        <v>46</v>
      </c>
      <c r="B50" s="15" t="s">
        <v>47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 x14ac:dyDescent="0.25">
      <c r="A51" s="15"/>
      <c r="B51" s="28" t="s">
        <v>48</v>
      </c>
      <c r="C51" s="15" t="s">
        <v>49</v>
      </c>
      <c r="D51" s="15" t="s">
        <v>50</v>
      </c>
      <c r="E51" s="15">
        <v>362400</v>
      </c>
      <c r="F51" s="15">
        <v>0</v>
      </c>
      <c r="G51" s="15">
        <f>E51</f>
        <v>362400</v>
      </c>
      <c r="H51" s="15">
        <v>361815</v>
      </c>
      <c r="I51" s="15">
        <v>0</v>
      </c>
      <c r="J51" s="15">
        <f>H51</f>
        <v>361815</v>
      </c>
      <c r="K51" s="15">
        <f>H51-E51</f>
        <v>-585</v>
      </c>
      <c r="L51" s="15">
        <v>0</v>
      </c>
      <c r="M51" s="15">
        <f>K51</f>
        <v>-585</v>
      </c>
    </row>
    <row r="52" spans="1:13" ht="30" x14ac:dyDescent="0.25">
      <c r="A52" s="15"/>
      <c r="B52" s="28" t="s">
        <v>51</v>
      </c>
      <c r="C52" s="15" t="s">
        <v>49</v>
      </c>
      <c r="D52" s="15" t="s">
        <v>50</v>
      </c>
      <c r="E52" s="15">
        <v>8300</v>
      </c>
      <c r="F52" s="15">
        <v>0</v>
      </c>
      <c r="G52" s="15">
        <f>E52</f>
        <v>8300</v>
      </c>
      <c r="H52" s="15">
        <v>8290</v>
      </c>
      <c r="I52" s="15">
        <v>0</v>
      </c>
      <c r="J52" s="15">
        <f>H52</f>
        <v>8290</v>
      </c>
      <c r="K52" s="15">
        <f>H52-E52</f>
        <v>-10</v>
      </c>
      <c r="L52" s="15">
        <v>0</v>
      </c>
      <c r="M52" s="15">
        <f>J52</f>
        <v>8290</v>
      </c>
    </row>
    <row r="53" spans="1:13" x14ac:dyDescent="0.25">
      <c r="A53" s="15"/>
      <c r="B53" s="28" t="s">
        <v>52</v>
      </c>
      <c r="C53" s="15" t="s">
        <v>49</v>
      </c>
      <c r="D53" s="15" t="s">
        <v>50</v>
      </c>
      <c r="E53" s="15">
        <v>37500</v>
      </c>
      <c r="F53" s="15">
        <v>0</v>
      </c>
      <c r="G53" s="15">
        <v>37500</v>
      </c>
      <c r="H53" s="15">
        <v>37039</v>
      </c>
      <c r="I53" s="15">
        <v>0</v>
      </c>
      <c r="J53" s="15">
        <v>37039</v>
      </c>
      <c r="K53" s="15">
        <f>H53-E53</f>
        <v>-461</v>
      </c>
      <c r="L53" s="15">
        <v>0</v>
      </c>
      <c r="M53" s="15">
        <f>K53</f>
        <v>-461</v>
      </c>
    </row>
    <row r="54" spans="1:13" ht="45" x14ac:dyDescent="0.25">
      <c r="A54" s="15"/>
      <c r="B54" s="28" t="s">
        <v>53</v>
      </c>
      <c r="C54" s="15" t="s">
        <v>54</v>
      </c>
      <c r="D54" s="15" t="s">
        <v>55</v>
      </c>
      <c r="E54" s="15">
        <v>88</v>
      </c>
      <c r="F54" s="15">
        <v>0</v>
      </c>
      <c r="G54" s="15">
        <f>E54</f>
        <v>88</v>
      </c>
      <c r="H54" s="15">
        <v>88</v>
      </c>
      <c r="I54" s="15">
        <v>0</v>
      </c>
      <c r="J54" s="15">
        <f>H54</f>
        <v>88</v>
      </c>
      <c r="K54" s="15">
        <f>H54-E54</f>
        <v>0</v>
      </c>
      <c r="L54" s="15">
        <v>0</v>
      </c>
      <c r="M54" s="15">
        <f>K54</f>
        <v>0</v>
      </c>
    </row>
    <row r="55" spans="1:13" ht="30" customHeight="1" x14ac:dyDescent="0.25">
      <c r="A55" s="16" t="s">
        <v>56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x14ac:dyDescent="0.25">
      <c r="A56" s="15">
        <v>2</v>
      </c>
      <c r="B56" s="15" t="s">
        <v>57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x14ac:dyDescent="0.25">
      <c r="A57" s="15"/>
      <c r="B57" s="28" t="s">
        <v>48</v>
      </c>
      <c r="C57" s="15" t="s">
        <v>58</v>
      </c>
      <c r="D57" s="15" t="s">
        <v>55</v>
      </c>
      <c r="E57" s="15">
        <v>220</v>
      </c>
      <c r="F57" s="15">
        <v>0</v>
      </c>
      <c r="G57" s="15">
        <f t="shared" ref="G57:G62" si="0">E57</f>
        <v>220</v>
      </c>
      <c r="H57" s="15">
        <v>218.5</v>
      </c>
      <c r="I57" s="15">
        <v>0</v>
      </c>
      <c r="J57" s="15">
        <v>218.5</v>
      </c>
      <c r="K57" s="15">
        <f>H57-E57</f>
        <v>-1.5</v>
      </c>
      <c r="L57" s="15">
        <v>0</v>
      </c>
      <c r="M57" s="15">
        <f>K57</f>
        <v>-1.5</v>
      </c>
    </row>
    <row r="58" spans="1:13" ht="30" x14ac:dyDescent="0.25">
      <c r="A58" s="15"/>
      <c r="B58" s="28" t="s">
        <v>51</v>
      </c>
      <c r="C58" s="15" t="s">
        <v>59</v>
      </c>
      <c r="D58" s="15" t="s">
        <v>55</v>
      </c>
      <c r="E58" s="15">
        <v>730</v>
      </c>
      <c r="F58" s="15">
        <v>0</v>
      </c>
      <c r="G58" s="15">
        <f t="shared" si="0"/>
        <v>730</v>
      </c>
      <c r="H58" s="15">
        <v>730</v>
      </c>
      <c r="I58" s="15">
        <v>0</v>
      </c>
      <c r="J58" s="15">
        <v>730</v>
      </c>
      <c r="K58" s="15">
        <v>0</v>
      </c>
      <c r="L58" s="15">
        <v>0</v>
      </c>
      <c r="M58" s="15">
        <v>0</v>
      </c>
    </row>
    <row r="59" spans="1:13" x14ac:dyDescent="0.25">
      <c r="A59" s="15"/>
      <c r="B59" s="28" t="s">
        <v>52</v>
      </c>
      <c r="C59" s="15" t="s">
        <v>60</v>
      </c>
      <c r="D59" s="15" t="s">
        <v>55</v>
      </c>
      <c r="E59" s="15">
        <v>28000</v>
      </c>
      <c r="F59" s="15">
        <v>0</v>
      </c>
      <c r="G59" s="15">
        <f t="shared" si="0"/>
        <v>28000</v>
      </c>
      <c r="H59" s="15">
        <v>26906</v>
      </c>
      <c r="I59" s="15">
        <v>0</v>
      </c>
      <c r="J59" s="15">
        <v>26906</v>
      </c>
      <c r="K59" s="15">
        <f>H59-E59</f>
        <v>-1094</v>
      </c>
      <c r="L59" s="15">
        <v>0</v>
      </c>
      <c r="M59" s="15">
        <f>K59</f>
        <v>-1094</v>
      </c>
    </row>
    <row r="60" spans="1:13" ht="30" x14ac:dyDescent="0.25">
      <c r="A60" s="15"/>
      <c r="B60" s="28" t="s">
        <v>61</v>
      </c>
      <c r="C60" s="15" t="s">
        <v>62</v>
      </c>
      <c r="D60" s="15" t="s">
        <v>63</v>
      </c>
      <c r="E60" s="15">
        <v>2857.7</v>
      </c>
      <c r="F60" s="15">
        <v>0</v>
      </c>
      <c r="G60" s="15">
        <f t="shared" si="0"/>
        <v>2857.7</v>
      </c>
      <c r="H60" s="15">
        <f>E60</f>
        <v>2857.7</v>
      </c>
      <c r="I60" s="15">
        <v>0</v>
      </c>
      <c r="J60" s="15">
        <f>H60</f>
        <v>2857.7</v>
      </c>
      <c r="K60" s="15">
        <v>0</v>
      </c>
      <c r="L60" s="15">
        <v>0</v>
      </c>
      <c r="M60" s="15">
        <v>0</v>
      </c>
    </row>
    <row r="61" spans="1:13" ht="30" x14ac:dyDescent="0.25">
      <c r="A61" s="15"/>
      <c r="B61" s="28" t="s">
        <v>64</v>
      </c>
      <c r="C61" s="15" t="s">
        <v>62</v>
      </c>
      <c r="D61" s="15" t="s">
        <v>63</v>
      </c>
      <c r="E61" s="15">
        <v>3144.14</v>
      </c>
      <c r="F61" s="15">
        <v>0</v>
      </c>
      <c r="G61" s="15">
        <f t="shared" si="0"/>
        <v>3144.14</v>
      </c>
      <c r="H61" s="15">
        <f>E61</f>
        <v>3144.14</v>
      </c>
      <c r="I61" s="15">
        <v>0</v>
      </c>
      <c r="J61" s="15">
        <f>H61</f>
        <v>3144.14</v>
      </c>
      <c r="K61" s="15">
        <v>0</v>
      </c>
      <c r="L61" s="15">
        <v>0</v>
      </c>
      <c r="M61" s="15">
        <v>0</v>
      </c>
    </row>
    <row r="62" spans="1:13" ht="27" customHeight="1" x14ac:dyDescent="0.25">
      <c r="A62" s="15"/>
      <c r="B62" s="15" t="s">
        <v>65</v>
      </c>
      <c r="C62" s="15" t="s">
        <v>59</v>
      </c>
      <c r="D62" s="15" t="s">
        <v>63</v>
      </c>
      <c r="E62" s="15">
        <v>7292</v>
      </c>
      <c r="F62" s="15">
        <v>0</v>
      </c>
      <c r="G62" s="15">
        <f t="shared" si="0"/>
        <v>7292</v>
      </c>
      <c r="H62" s="15">
        <f>G62</f>
        <v>7292</v>
      </c>
      <c r="I62" s="15">
        <v>0</v>
      </c>
      <c r="J62" s="15">
        <f>H62</f>
        <v>7292</v>
      </c>
      <c r="K62" s="15">
        <f>H62-E62</f>
        <v>0</v>
      </c>
      <c r="L62" s="15">
        <v>0</v>
      </c>
      <c r="M62" s="15">
        <f>K62</f>
        <v>0</v>
      </c>
    </row>
    <row r="63" spans="1:13" ht="32.25" customHeight="1" x14ac:dyDescent="0.25">
      <c r="A63" s="16" t="s">
        <v>66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</row>
    <row r="64" spans="1:13" x14ac:dyDescent="0.25">
      <c r="A64" s="15">
        <v>3</v>
      </c>
      <c r="B64" s="15" t="s">
        <v>67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1:13" ht="45" x14ac:dyDescent="0.25">
      <c r="A65" s="15"/>
      <c r="B65" s="28" t="s">
        <v>68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1:13" x14ac:dyDescent="0.25">
      <c r="A66" s="15"/>
      <c r="B66" s="15" t="s">
        <v>48</v>
      </c>
      <c r="C66" s="15" t="s">
        <v>69</v>
      </c>
      <c r="D66" s="15" t="s">
        <v>63</v>
      </c>
      <c r="E66" s="15">
        <v>6.7000000000000004E-2</v>
      </c>
      <c r="F66" s="15">
        <v>0</v>
      </c>
      <c r="G66" s="15">
        <v>6.7000000000000004E-2</v>
      </c>
      <c r="H66" s="15">
        <v>0.09</v>
      </c>
      <c r="I66" s="15">
        <v>0</v>
      </c>
      <c r="J66" s="15">
        <v>0.09</v>
      </c>
      <c r="K66" s="15">
        <f>H66-E66</f>
        <v>2.2999999999999993E-2</v>
      </c>
      <c r="L66" s="15">
        <v>0</v>
      </c>
      <c r="M66" s="15">
        <f>K66</f>
        <v>2.2999999999999993E-2</v>
      </c>
    </row>
    <row r="67" spans="1:13" ht="31.5" x14ac:dyDescent="0.25">
      <c r="A67" s="15"/>
      <c r="B67" s="15" t="s">
        <v>51</v>
      </c>
      <c r="C67" s="15" t="s">
        <v>70</v>
      </c>
      <c r="D67" s="15" t="s">
        <v>63</v>
      </c>
      <c r="E67" s="15">
        <v>2.5299999999999998</v>
      </c>
      <c r="F67" s="15">
        <v>0</v>
      </c>
      <c r="G67" s="15">
        <v>2.5299999999999998</v>
      </c>
      <c r="H67" s="15">
        <v>2.5299999999999998</v>
      </c>
      <c r="I67" s="15">
        <v>0</v>
      </c>
      <c r="J67" s="15">
        <v>2.5299999999999998</v>
      </c>
      <c r="K67" s="15">
        <v>0</v>
      </c>
      <c r="L67" s="15">
        <v>0</v>
      </c>
      <c r="M67" s="15">
        <v>0</v>
      </c>
    </row>
    <row r="68" spans="1:13" ht="31.5" x14ac:dyDescent="0.25">
      <c r="A68" s="15"/>
      <c r="B68" s="15" t="s">
        <v>52</v>
      </c>
      <c r="C68" s="15" t="s">
        <v>71</v>
      </c>
      <c r="D68" s="15" t="s">
        <v>63</v>
      </c>
      <c r="E68" s="15">
        <v>136</v>
      </c>
      <c r="F68" s="15">
        <v>0</v>
      </c>
      <c r="G68" s="15">
        <v>136</v>
      </c>
      <c r="H68" s="15">
        <v>124</v>
      </c>
      <c r="I68" s="15">
        <v>0</v>
      </c>
      <c r="J68" s="15">
        <v>124</v>
      </c>
      <c r="K68" s="15">
        <v>-12</v>
      </c>
      <c r="L68" s="15">
        <v>0</v>
      </c>
      <c r="M68" s="15">
        <v>-12</v>
      </c>
    </row>
    <row r="69" spans="1:13" ht="29.25" customHeight="1" x14ac:dyDescent="0.25">
      <c r="A69" s="16" t="s">
        <v>72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</row>
    <row r="70" spans="1:13" x14ac:dyDescent="0.25">
      <c r="A70" s="15">
        <v>4</v>
      </c>
      <c r="B70" s="15" t="s">
        <v>73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3" ht="47.25" x14ac:dyDescent="0.25">
      <c r="A71" s="15"/>
      <c r="B71" s="15" t="s">
        <v>74</v>
      </c>
      <c r="C71" s="15">
        <v>100</v>
      </c>
      <c r="D71" s="15" t="s">
        <v>63</v>
      </c>
      <c r="E71" s="15">
        <v>100</v>
      </c>
      <c r="F71" s="15">
        <v>0</v>
      </c>
      <c r="G71" s="15">
        <v>100</v>
      </c>
      <c r="H71" s="15">
        <v>100</v>
      </c>
      <c r="I71" s="15">
        <v>0</v>
      </c>
      <c r="J71" s="15">
        <v>100</v>
      </c>
      <c r="K71" s="15">
        <v>0</v>
      </c>
      <c r="L71" s="15">
        <v>0</v>
      </c>
      <c r="M71" s="15">
        <v>0</v>
      </c>
    </row>
    <row r="72" spans="1:13" ht="75.75" customHeight="1" x14ac:dyDescent="0.25">
      <c r="A72" s="15"/>
      <c r="B72" s="28" t="s">
        <v>75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1:13" x14ac:dyDescent="0.25">
      <c r="A73" s="15">
        <v>1</v>
      </c>
      <c r="B73" s="15" t="s">
        <v>47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47.25" x14ac:dyDescent="0.25">
      <c r="A74" s="15"/>
      <c r="B74" s="15" t="s">
        <v>76</v>
      </c>
      <c r="C74" s="15" t="s">
        <v>49</v>
      </c>
      <c r="D74" s="15" t="s">
        <v>50</v>
      </c>
      <c r="E74" s="15">
        <v>100000</v>
      </c>
      <c r="F74" s="15">
        <v>0</v>
      </c>
      <c r="G74" s="15">
        <f>E74</f>
        <v>100000</v>
      </c>
      <c r="H74" s="15">
        <v>100000</v>
      </c>
      <c r="I74" s="15">
        <v>0</v>
      </c>
      <c r="J74" s="15">
        <f>H74</f>
        <v>100000</v>
      </c>
      <c r="K74" s="15">
        <v>0</v>
      </c>
      <c r="L74" s="15">
        <v>0</v>
      </c>
      <c r="M74" s="15">
        <v>0</v>
      </c>
    </row>
    <row r="75" spans="1:13" ht="15.75" customHeight="1" x14ac:dyDescent="0.25">
      <c r="A75" s="22" t="s">
        <v>77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1"/>
    </row>
    <row r="76" spans="1:13" x14ac:dyDescent="0.25">
      <c r="A76" s="15">
        <v>2</v>
      </c>
      <c r="B76" s="15" t="s">
        <v>57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</row>
    <row r="77" spans="1:13" ht="31.5" x14ac:dyDescent="0.25">
      <c r="A77" s="15"/>
      <c r="B77" s="15" t="s">
        <v>78</v>
      </c>
      <c r="C77" s="15" t="s">
        <v>54</v>
      </c>
      <c r="D77" s="15" t="s">
        <v>79</v>
      </c>
      <c r="E77" s="15">
        <v>65</v>
      </c>
      <c r="F77" s="15">
        <v>0</v>
      </c>
      <c r="G77" s="15">
        <v>65</v>
      </c>
      <c r="H77" s="15">
        <v>65</v>
      </c>
      <c r="I77" s="15">
        <v>0</v>
      </c>
      <c r="J77" s="15">
        <v>65</v>
      </c>
      <c r="K77" s="15">
        <v>0</v>
      </c>
      <c r="L77" s="15">
        <v>0</v>
      </c>
      <c r="M77" s="15">
        <v>0</v>
      </c>
    </row>
    <row r="78" spans="1:13" ht="15.75" customHeight="1" x14ac:dyDescent="0.25">
      <c r="A78" s="22" t="s">
        <v>77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1"/>
    </row>
    <row r="79" spans="1:13" x14ac:dyDescent="0.25">
      <c r="A79" s="15">
        <v>3</v>
      </c>
      <c r="B79" s="15" t="s">
        <v>67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3" ht="78.75" x14ac:dyDescent="0.25">
      <c r="A80" s="15"/>
      <c r="B80" s="15" t="s">
        <v>80</v>
      </c>
      <c r="C80" s="15" t="s">
        <v>49</v>
      </c>
      <c r="D80" s="15" t="s">
        <v>63</v>
      </c>
      <c r="E80" s="32">
        <f>E74/E77</f>
        <v>1538.4615384615386</v>
      </c>
      <c r="F80" s="15">
        <v>0</v>
      </c>
      <c r="G80" s="32">
        <f>E80</f>
        <v>1538.4615384615386</v>
      </c>
      <c r="H80" s="32">
        <f>H74/H77</f>
        <v>1538.4615384615386</v>
      </c>
      <c r="I80" s="15">
        <v>0</v>
      </c>
      <c r="J80" s="32">
        <f>H80</f>
        <v>1538.4615384615386</v>
      </c>
      <c r="K80" s="15">
        <v>0</v>
      </c>
      <c r="L80" s="15">
        <v>0</v>
      </c>
      <c r="M80" s="15">
        <v>0</v>
      </c>
    </row>
    <row r="81" spans="1:13" ht="15.75" customHeight="1" x14ac:dyDescent="0.25">
      <c r="A81" s="22" t="s">
        <v>77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1"/>
    </row>
    <row r="82" spans="1:13" x14ac:dyDescent="0.25">
      <c r="A82" s="15">
        <v>4</v>
      </c>
      <c r="B82" s="15" t="s">
        <v>73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 ht="63" x14ac:dyDescent="0.25">
      <c r="A83" s="15"/>
      <c r="B83" s="15" t="s">
        <v>81</v>
      </c>
      <c r="C83" s="15" t="s">
        <v>82</v>
      </c>
      <c r="D83" s="15" t="s">
        <v>63</v>
      </c>
      <c r="E83" s="15">
        <v>100</v>
      </c>
      <c r="F83" s="15">
        <v>0</v>
      </c>
      <c r="G83" s="15">
        <v>100</v>
      </c>
      <c r="H83" s="15">
        <v>100</v>
      </c>
      <c r="I83" s="15">
        <v>0</v>
      </c>
      <c r="J83" s="15">
        <v>100</v>
      </c>
      <c r="K83" s="15">
        <v>0</v>
      </c>
      <c r="L83" s="15">
        <v>0</v>
      </c>
      <c r="M83" s="15">
        <v>0</v>
      </c>
    </row>
    <row r="84" spans="1:13" ht="15.75" customHeight="1" x14ac:dyDescent="0.25">
      <c r="A84" s="22" t="s">
        <v>77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1"/>
    </row>
    <row r="85" spans="1:13" ht="81.75" customHeight="1" x14ac:dyDescent="0.25">
      <c r="A85" s="15"/>
      <c r="B85" s="28" t="s">
        <v>36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</row>
    <row r="86" spans="1:13" x14ac:dyDescent="0.25">
      <c r="A86" s="15">
        <v>1</v>
      </c>
      <c r="B86" s="15" t="s">
        <v>47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</row>
    <row r="87" spans="1:13" ht="31.5" x14ac:dyDescent="0.25">
      <c r="A87" s="15"/>
      <c r="B87" s="15" t="s">
        <v>83</v>
      </c>
      <c r="C87" s="15" t="s">
        <v>84</v>
      </c>
      <c r="D87" s="15" t="s">
        <v>50</v>
      </c>
      <c r="E87" s="15">
        <v>104600</v>
      </c>
      <c r="F87" s="15">
        <v>0</v>
      </c>
      <c r="G87" s="15">
        <f>E87</f>
        <v>104600</v>
      </c>
      <c r="H87" s="15">
        <v>104600</v>
      </c>
      <c r="I87" s="15">
        <v>0</v>
      </c>
      <c r="J87" s="15">
        <f>H87</f>
        <v>104600</v>
      </c>
      <c r="K87" s="15">
        <v>0</v>
      </c>
      <c r="L87" s="15">
        <v>0</v>
      </c>
      <c r="M87" s="15">
        <v>0</v>
      </c>
    </row>
    <row r="88" spans="1:13" ht="15.75" customHeight="1" x14ac:dyDescent="0.25">
      <c r="A88" s="22" t="s">
        <v>77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1"/>
    </row>
    <row r="89" spans="1:13" x14ac:dyDescent="0.25">
      <c r="A89" s="15">
        <v>2</v>
      </c>
      <c r="B89" s="15" t="s">
        <v>57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3" ht="31.5" x14ac:dyDescent="0.25">
      <c r="A90" s="15"/>
      <c r="B90" s="15" t="s">
        <v>78</v>
      </c>
      <c r="C90" s="15" t="s">
        <v>54</v>
      </c>
      <c r="D90" s="15" t="s">
        <v>79</v>
      </c>
      <c r="E90" s="15">
        <v>40</v>
      </c>
      <c r="F90" s="15">
        <v>0</v>
      </c>
      <c r="G90" s="15">
        <v>40</v>
      </c>
      <c r="H90" s="15">
        <v>40</v>
      </c>
      <c r="I90" s="15">
        <v>0</v>
      </c>
      <c r="J90" s="15">
        <v>40</v>
      </c>
      <c r="K90" s="15">
        <v>0</v>
      </c>
      <c r="L90" s="15">
        <v>0</v>
      </c>
      <c r="M90" s="15">
        <v>0</v>
      </c>
    </row>
    <row r="91" spans="1:13" ht="15.75" customHeight="1" x14ac:dyDescent="0.25">
      <c r="A91" s="22" t="s">
        <v>77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1"/>
    </row>
    <row r="92" spans="1:13" x14ac:dyDescent="0.25">
      <c r="A92" s="15">
        <v>3</v>
      </c>
      <c r="B92" s="15" t="s">
        <v>67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3" ht="47.25" x14ac:dyDescent="0.25">
      <c r="A93" s="15"/>
      <c r="B93" s="15" t="s">
        <v>85</v>
      </c>
      <c r="C93" s="15" t="s">
        <v>84</v>
      </c>
      <c r="D93" s="15" t="s">
        <v>63</v>
      </c>
      <c r="E93" s="15">
        <f>E87/E90</f>
        <v>2615</v>
      </c>
      <c r="F93" s="15">
        <v>0</v>
      </c>
      <c r="G93" s="15">
        <f>E93</f>
        <v>2615</v>
      </c>
      <c r="H93" s="15">
        <f>H87/H90</f>
        <v>2615</v>
      </c>
      <c r="I93" s="15">
        <v>0</v>
      </c>
      <c r="J93" s="15">
        <f>H93</f>
        <v>2615</v>
      </c>
      <c r="K93" s="15">
        <v>0</v>
      </c>
      <c r="L93" s="15">
        <v>0</v>
      </c>
      <c r="M93" s="15">
        <v>0</v>
      </c>
    </row>
    <row r="94" spans="1:13" ht="15.75" customHeight="1" x14ac:dyDescent="0.25">
      <c r="A94" s="22" t="s">
        <v>77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1"/>
    </row>
    <row r="95" spans="1:13" x14ac:dyDescent="0.25">
      <c r="A95" s="15">
        <v>4</v>
      </c>
      <c r="B95" s="15" t="s">
        <v>73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3" ht="47.25" x14ac:dyDescent="0.25">
      <c r="A96" s="15"/>
      <c r="B96" s="15" t="s">
        <v>86</v>
      </c>
      <c r="C96" s="15" t="s">
        <v>82</v>
      </c>
      <c r="D96" s="15" t="s">
        <v>63</v>
      </c>
      <c r="E96" s="15">
        <v>100</v>
      </c>
      <c r="F96" s="15">
        <v>0</v>
      </c>
      <c r="G96" s="15">
        <v>100</v>
      </c>
      <c r="H96" s="15">
        <v>100</v>
      </c>
      <c r="I96" s="15">
        <v>0</v>
      </c>
      <c r="J96" s="15">
        <v>100</v>
      </c>
      <c r="K96" s="15">
        <v>0</v>
      </c>
      <c r="L96" s="15">
        <v>0</v>
      </c>
      <c r="M96" s="15">
        <v>0</v>
      </c>
    </row>
    <row r="97" spans="1:13" ht="15.75" customHeight="1" x14ac:dyDescent="0.25">
      <c r="A97" s="22" t="s">
        <v>77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1"/>
    </row>
    <row r="98" spans="1:13" ht="32.25" customHeight="1" x14ac:dyDescent="0.25">
      <c r="A98" s="16" t="s">
        <v>87</v>
      </c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ht="33.75" customHeight="1" x14ac:dyDescent="0.25">
      <c r="A99" s="13" t="s">
        <v>88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</row>
    <row r="100" spans="1:13" ht="6.75" customHeight="1" x14ac:dyDescent="0.25">
      <c r="A100" s="13" t="s">
        <v>89</v>
      </c>
      <c r="B100" s="13"/>
      <c r="C100" s="13"/>
      <c r="D100" s="13"/>
    </row>
    <row r="101" spans="1:13" ht="19.5" customHeight="1" x14ac:dyDescent="0.25">
      <c r="A101" s="34" t="s">
        <v>90</v>
      </c>
      <c r="B101" s="34"/>
      <c r="C101" s="34"/>
      <c r="D101" s="34"/>
    </row>
    <row r="102" spans="1:13" x14ac:dyDescent="0.25">
      <c r="A102" s="35" t="s">
        <v>91</v>
      </c>
      <c r="B102" s="35"/>
      <c r="C102" s="35"/>
      <c r="D102" s="35"/>
      <c r="E102" s="35"/>
    </row>
    <row r="103" spans="1:13" x14ac:dyDescent="0.25">
      <c r="A103" s="35"/>
      <c r="B103" s="35"/>
      <c r="C103" s="35"/>
      <c r="D103" s="35"/>
      <c r="E103" s="35"/>
      <c r="G103" s="36"/>
      <c r="H103" s="36"/>
      <c r="J103" s="37" t="s">
        <v>92</v>
      </c>
      <c r="K103" s="37"/>
      <c r="L103" s="37"/>
      <c r="M103" s="37"/>
    </row>
    <row r="104" spans="1:13" ht="15.75" customHeight="1" x14ac:dyDescent="0.25">
      <c r="A104" s="38"/>
      <c r="B104" s="38"/>
      <c r="C104" s="38"/>
      <c r="D104" s="38"/>
      <c r="E104" s="38"/>
      <c r="J104" s="39" t="s">
        <v>93</v>
      </c>
      <c r="K104" s="39"/>
      <c r="L104" s="39"/>
      <c r="M104" s="39"/>
    </row>
    <row r="105" spans="1:13" ht="43.5" customHeight="1" x14ac:dyDescent="0.25">
      <c r="A105" s="35" t="s">
        <v>94</v>
      </c>
      <c r="B105" s="35"/>
      <c r="C105" s="35"/>
      <c r="D105" s="35"/>
      <c r="E105" s="35"/>
      <c r="G105" s="36"/>
      <c r="H105" s="36"/>
      <c r="J105" s="37" t="s">
        <v>95</v>
      </c>
      <c r="K105" s="37"/>
      <c r="L105" s="37"/>
      <c r="M105" s="37"/>
    </row>
    <row r="106" spans="1:13" ht="14.25" customHeight="1" x14ac:dyDescent="0.25">
      <c r="A106" s="35"/>
      <c r="B106" s="35"/>
      <c r="C106" s="35"/>
      <c r="D106" s="35"/>
      <c r="E106" s="35"/>
      <c r="J106" s="39" t="s">
        <v>93</v>
      </c>
      <c r="K106" s="39"/>
      <c r="L106" s="39"/>
      <c r="M106" s="39"/>
    </row>
  </sheetData>
  <mergeCells count="71">
    <mergeCell ref="J104:M104"/>
    <mergeCell ref="A105:E106"/>
    <mergeCell ref="G105:H105"/>
    <mergeCell ref="J105:M105"/>
    <mergeCell ref="J106:M106"/>
    <mergeCell ref="A94:M94"/>
    <mergeCell ref="A97:M97"/>
    <mergeCell ref="A98:M98"/>
    <mergeCell ref="A99:M99"/>
    <mergeCell ref="A100:D100"/>
    <mergeCell ref="A102:E103"/>
    <mergeCell ref="G103:H103"/>
    <mergeCell ref="J103:M103"/>
    <mergeCell ref="A75:M75"/>
    <mergeCell ref="A78:M78"/>
    <mergeCell ref="A81:M81"/>
    <mergeCell ref="A84:M84"/>
    <mergeCell ref="A88:M88"/>
    <mergeCell ref="A91:M91"/>
    <mergeCell ref="E46:G46"/>
    <mergeCell ref="H46:J46"/>
    <mergeCell ref="K46:M46"/>
    <mergeCell ref="A55:M55"/>
    <mergeCell ref="A63:M63"/>
    <mergeCell ref="A69:M69"/>
    <mergeCell ref="B41:D41"/>
    <mergeCell ref="B42:D42"/>
    <mergeCell ref="A46:A47"/>
    <mergeCell ref="B46:B47"/>
    <mergeCell ref="C46:C47"/>
    <mergeCell ref="D46:D47"/>
    <mergeCell ref="B32:D32"/>
    <mergeCell ref="B33:D33"/>
    <mergeCell ref="A34:M34"/>
    <mergeCell ref="A36:M36"/>
    <mergeCell ref="A37:B37"/>
    <mergeCell ref="A39:A40"/>
    <mergeCell ref="B39:D40"/>
    <mergeCell ref="E39:G39"/>
    <mergeCell ref="H39:J39"/>
    <mergeCell ref="K39:M39"/>
    <mergeCell ref="R27:T27"/>
    <mergeCell ref="U27:W27"/>
    <mergeCell ref="X27:Z27"/>
    <mergeCell ref="B29:D29"/>
    <mergeCell ref="B30:D30"/>
    <mergeCell ref="B31:D31"/>
    <mergeCell ref="A26:B26"/>
    <mergeCell ref="A27:A28"/>
    <mergeCell ref="B27:D28"/>
    <mergeCell ref="E27:G27"/>
    <mergeCell ref="H27:J27"/>
    <mergeCell ref="K27:M27"/>
    <mergeCell ref="A13:M13"/>
    <mergeCell ref="B15:M15"/>
    <mergeCell ref="B16:M16"/>
    <mergeCell ref="E18:L18"/>
    <mergeCell ref="B22:M22"/>
    <mergeCell ref="B23:M23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5748031496062992" right="0.15748031496062992" top="0.35433070866141736" bottom="0.3149606299212598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2021-03-11T08:47:57Z</dcterms:created>
  <dcterms:modified xsi:type="dcterms:W3CDTF">2021-03-11T08:48:23Z</dcterms:modified>
</cp:coreProperties>
</file>