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1" i="1" l="1"/>
  <c r="M61" i="1" s="1"/>
  <c r="G61" i="1"/>
  <c r="M56" i="1"/>
  <c r="K56" i="1"/>
  <c r="J56" i="1"/>
  <c r="G56" i="1"/>
  <c r="M52" i="1"/>
  <c r="K52" i="1"/>
  <c r="J52" i="1"/>
  <c r="G52" i="1"/>
  <c r="M48" i="1"/>
  <c r="K48" i="1"/>
  <c r="J48" i="1"/>
  <c r="G48" i="1"/>
  <c r="M47" i="1"/>
  <c r="K47" i="1"/>
  <c r="J47" i="1"/>
  <c r="G47" i="1"/>
  <c r="M39" i="1"/>
  <c r="K39" i="1"/>
  <c r="J39" i="1"/>
  <c r="G39" i="1"/>
  <c r="L31" i="1"/>
  <c r="I31" i="1"/>
  <c r="H31" i="1"/>
  <c r="F31" i="1"/>
  <c r="E31" i="1"/>
  <c r="J30" i="1"/>
  <c r="G30" i="1"/>
  <c r="K29" i="1"/>
  <c r="M29" i="1" s="1"/>
  <c r="M31" i="1" s="1"/>
  <c r="J29" i="1"/>
  <c r="J31" i="1" s="1"/>
  <c r="G29" i="1"/>
  <c r="G31" i="1" s="1"/>
  <c r="K31" i="1" l="1"/>
</calcChain>
</file>

<file path=xl/sharedStrings.xml><?xml version="1.0" encoding="utf-8"?>
<sst xmlns="http://schemas.openxmlformats.org/spreadsheetml/2006/main" count="123" uniqueCount="78">
  <si>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</si>
  <si>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</si>
  <si>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</si>
  <si>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</si>
  <si>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</si>
  <si>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</si>
  <si>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</si>
  <si>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</si>
  <si>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</si>
  <si>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</si>
  <si>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</si>
  <si>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</si>
  <si>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0160</t>
  </si>
  <si>
    <t>Проведення місцевих виборів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</si>
  <si>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</si>
  <si>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</si>
  <si>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</si>
  <si>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</si>
  <si>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</si>
  <si>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</si>
  <si>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Забезпечення місцевих виборів</t>
  </si>
  <si>
    <t>5. Мета бюджетної програми:  Організаційне та матеріально-технічне забезпечення проведення місцевих виборів</t>
  </si>
  <si>
    <t>6. Завдання бюджетної програми</t>
  </si>
  <si>
    <t>Завдання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</si>
  <si>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</si>
  <si>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</si>
  <si>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</si>
  <si>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</si>
  <si>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</si>
  <si>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</si>
  <si>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</si>
  <si>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</si>
  <si>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</si>
  <si>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Фінансове забезпечення діяльності ТВК</t>
  </si>
  <si>
    <t>Фінансове забезпечення діяльності відділу державного реєстру виборців міської ради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</si>
  <si>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</si>
  <si>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 Розбіжність виникла за рахунок раціонального використання бюджетних коштів.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</si>
  <si>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</si>
  <si>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</si>
  <si>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</si>
  <si>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</si>
  <si>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</si>
  <si>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</si>
  <si>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</si>
  <si>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</si>
  <si>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</si>
  <si>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обсяг видатків на забезпечення діяльності ТВК</t>
  </si>
  <si>
    <t>грн.</t>
  </si>
  <si>
    <t>кошторис, звіт</t>
  </si>
  <si>
    <t>обсяг видатків на виготовлення списків виборців</t>
  </si>
  <si>
    <t xml:space="preserve">Пояснення щодо причин розбіжностей між фактичними та затвердженими результативними показниками: Розбіжність виникла у зв'язку з </t>
  </si>
  <si>
    <t>продукту</t>
  </si>
  <si>
    <t>кількість виборчих дільниць</t>
  </si>
  <si>
    <t>од.</t>
  </si>
  <si>
    <t>кошторис</t>
  </si>
  <si>
    <t>кількість виборців</t>
  </si>
  <si>
    <t>чол.</t>
  </si>
  <si>
    <t>списки виборців з державного реєстру</t>
  </si>
  <si>
    <t>Пояснення щодо причин розбіжностей між фактичними та затвердженими результативними показниками.</t>
  </si>
  <si>
    <t>ефективності</t>
  </si>
  <si>
    <t>середній обсяг видатків на одну виборчу дільницю</t>
  </si>
  <si>
    <t>розрахунково</t>
  </si>
  <si>
    <t>середній обсяг видатків на виготовлення списків та запрошень на одного виборця</t>
  </si>
  <si>
    <t>Пояснення щодо причин розбіжностей між фактичними та затвердженими результативними показниками: Розбіжність виникла у зв"язку з раціональним використанням коштів.</t>
  </si>
  <si>
    <t>якості</t>
  </si>
  <si>
    <t>відсоток матерільно-технічного забезпечення виборчих дільниць у загальній кількості до запланованого</t>
  </si>
  <si>
    <t>%</t>
  </si>
  <si>
    <t>звіт</t>
  </si>
  <si>
    <t xml:space="preserve">відсоток забезпечення списками виборців та запрошеннями у загальній кількості до запланованого </t>
  </si>
  <si>
    <t>Аналіз стану виконання результативних показників. Результативні показники  затверджені програмою  виконані в повному обсязі.</t>
  </si>
  <si>
    <t>10. Узагальнений висновок про виконання бюджетної програми. Основні завдання діяльності головного розпорядника виконано.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</si>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</sst>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3"/>
  <sheetViews>
    <sheetView tabSelected="1" topLeftCell="A61" zoomScaleNormal="100" workbookViewId="0">
      <selection activeCell="K48" sqref="K48"/>
    </sheetView>
  </sheetViews>
  <sheetFormatPr defaultRowHeight="15.75" x14ac:dyDescent="0.25"/>
  <cols>
    <col min="1" max="1" width="4.42578125" style="1" customWidth="1"/>
    <col min="2" max="2" width="18.140625" style="1" customWidth="1"/>
    <col min="3" max="3" width="9.140625" style="1"/>
    <col min="4" max="4" width="14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4" t="s">
        <v>11</v>
      </c>
      <c r="B11" s="11">
        <v>210191</v>
      </c>
      <c r="C11" s="5" t="s">
        <v>12</v>
      </c>
      <c r="E11" s="7" t="s">
        <v>13</v>
      </c>
      <c r="F11" s="7"/>
      <c r="G11" s="7"/>
      <c r="H11" s="7"/>
      <c r="I11" s="7"/>
      <c r="J11" s="7"/>
      <c r="K11" s="7"/>
      <c r="L11" s="7"/>
      <c r="M11" s="7"/>
    </row>
    <row r="12" spans="1:13" ht="15" customHeight="1" x14ac:dyDescent="0.25">
      <c r="A12" s="4"/>
      <c r="B12" s="12" t="s">
        <v>14</v>
      </c>
      <c r="C12" s="12" t="s">
        <v>15</v>
      </c>
      <c r="E12" s="9" t="s">
        <v>16</v>
      </c>
      <c r="F12" s="9"/>
      <c r="G12" s="9"/>
      <c r="H12" s="9"/>
      <c r="I12" s="9"/>
      <c r="J12" s="9"/>
      <c r="K12" s="9"/>
      <c r="L12" s="9"/>
      <c r="M12" s="9"/>
    </row>
    <row r="13" spans="1:13" ht="19.5" customHeight="1" x14ac:dyDescent="0.25">
      <c r="A13" s="13" t="s">
        <v>17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25">
      <c r="A14" s="14"/>
    </row>
    <row r="15" spans="1:13" ht="31.5" x14ac:dyDescent="0.25">
      <c r="A15" s="15" t="s">
        <v>18</v>
      </c>
      <c r="B15" s="16" t="s">
        <v>19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5">
      <c r="A16" s="15">
        <v>1</v>
      </c>
      <c r="B16" s="16" t="s">
        <v>20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26" ht="13.5" customHeight="1" x14ac:dyDescent="0.25">
      <c r="A17" s="14"/>
    </row>
    <row r="18" spans="1:26" x14ac:dyDescent="0.25">
      <c r="A18" s="17" t="s">
        <v>21</v>
      </c>
    </row>
    <row r="19" spans="1:26" ht="12.75" customHeight="1" x14ac:dyDescent="0.25">
      <c r="A19" s="6"/>
    </row>
    <row r="20" spans="1:26" x14ac:dyDescent="0.25">
      <c r="A20" s="17" t="s">
        <v>22</v>
      </c>
    </row>
    <row r="21" spans="1:26" ht="32.25" customHeight="1" x14ac:dyDescent="0.25">
      <c r="A21" s="15" t="s">
        <v>18</v>
      </c>
      <c r="B21" s="16" t="s">
        <v>23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26" x14ac:dyDescent="0.25">
      <c r="A22" s="15">
        <v>1</v>
      </c>
      <c r="B22" s="16" t="s">
        <v>20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26" x14ac:dyDescent="0.25">
      <c r="A23" s="14"/>
    </row>
    <row r="24" spans="1:26" x14ac:dyDescent="0.25">
      <c r="A24" s="17" t="s">
        <v>24</v>
      </c>
    </row>
    <row r="25" spans="1:26" x14ac:dyDescent="0.25">
      <c r="A25" s="14"/>
      <c r="M25" s="6" t="s">
        <v>25</v>
      </c>
    </row>
    <row r="26" spans="1:26" ht="30" customHeight="1" x14ac:dyDescent="0.25">
      <c r="A26" s="16" t="s">
        <v>18</v>
      </c>
      <c r="B26" s="16" t="s">
        <v>26</v>
      </c>
      <c r="C26" s="16"/>
      <c r="D26" s="16"/>
      <c r="E26" s="16" t="s">
        <v>27</v>
      </c>
      <c r="F26" s="16"/>
      <c r="G26" s="16"/>
      <c r="H26" s="16" t="s">
        <v>28</v>
      </c>
      <c r="I26" s="16"/>
      <c r="J26" s="16"/>
      <c r="K26" s="16" t="s">
        <v>29</v>
      </c>
      <c r="L26" s="16"/>
      <c r="M26" s="16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33" customHeight="1" x14ac:dyDescent="0.25">
      <c r="A27" s="16"/>
      <c r="B27" s="16"/>
      <c r="C27" s="16"/>
      <c r="D27" s="16"/>
      <c r="E27" s="15" t="s">
        <v>30</v>
      </c>
      <c r="F27" s="15" t="s">
        <v>31</v>
      </c>
      <c r="G27" s="15" t="s">
        <v>32</v>
      </c>
      <c r="H27" s="15" t="s">
        <v>30</v>
      </c>
      <c r="I27" s="15" t="s">
        <v>31</v>
      </c>
      <c r="J27" s="15" t="s">
        <v>32</v>
      </c>
      <c r="K27" s="15" t="s">
        <v>30</v>
      </c>
      <c r="L27" s="15" t="s">
        <v>31</v>
      </c>
      <c r="M27" s="15" t="s">
        <v>32</v>
      </c>
      <c r="R27" s="19"/>
      <c r="S27" s="19"/>
      <c r="T27" s="19"/>
      <c r="U27" s="19"/>
      <c r="V27" s="19"/>
      <c r="W27" s="19"/>
      <c r="X27" s="19"/>
      <c r="Y27" s="19"/>
      <c r="Z27" s="19"/>
    </row>
    <row r="28" spans="1:26" x14ac:dyDescent="0.25">
      <c r="A28" s="15">
        <v>1</v>
      </c>
      <c r="B28" s="16">
        <v>2</v>
      </c>
      <c r="C28" s="16"/>
      <c r="D28" s="16"/>
      <c r="E28" s="15">
        <v>3</v>
      </c>
      <c r="F28" s="15">
        <v>4</v>
      </c>
      <c r="G28" s="15">
        <v>5</v>
      </c>
      <c r="H28" s="15">
        <v>6</v>
      </c>
      <c r="I28" s="15">
        <v>7</v>
      </c>
      <c r="J28" s="15">
        <v>8</v>
      </c>
      <c r="K28" s="15">
        <v>9</v>
      </c>
      <c r="L28" s="15">
        <v>10</v>
      </c>
      <c r="M28" s="15">
        <v>11</v>
      </c>
      <c r="R28" s="19"/>
      <c r="S28" s="19"/>
      <c r="T28" s="19"/>
      <c r="U28" s="19"/>
      <c r="V28" s="19"/>
      <c r="W28" s="19"/>
      <c r="X28" s="19"/>
      <c r="Y28" s="19"/>
      <c r="Z28" s="19"/>
    </row>
    <row r="29" spans="1:26" x14ac:dyDescent="0.25">
      <c r="A29" s="15">
        <v>1</v>
      </c>
      <c r="B29" s="16" t="s">
        <v>33</v>
      </c>
      <c r="C29" s="16"/>
      <c r="D29" s="16"/>
      <c r="E29" s="20">
        <v>1461500</v>
      </c>
      <c r="F29" s="20">
        <v>0</v>
      </c>
      <c r="G29" s="21">
        <f>E29+F29</f>
        <v>1461500</v>
      </c>
      <c r="H29" s="20">
        <v>1435495.4</v>
      </c>
      <c r="I29" s="20">
        <v>0</v>
      </c>
      <c r="J29" s="21">
        <f>H29+I29</f>
        <v>1435495.4</v>
      </c>
      <c r="K29" s="20">
        <f>H29-E29</f>
        <v>-26004.600000000093</v>
      </c>
      <c r="L29" s="20">
        <v>0</v>
      </c>
      <c r="M29" s="21">
        <f>K29+L29</f>
        <v>-26004.600000000093</v>
      </c>
      <c r="R29" s="19"/>
      <c r="S29" s="19"/>
      <c r="T29" s="19"/>
      <c r="U29" s="19"/>
      <c r="V29" s="19"/>
      <c r="W29" s="19"/>
      <c r="X29" s="19"/>
      <c r="Y29" s="19"/>
      <c r="Z29" s="19"/>
    </row>
    <row r="30" spans="1:26" ht="28.5" customHeight="1" x14ac:dyDescent="0.25">
      <c r="A30" s="15">
        <v>2</v>
      </c>
      <c r="B30" s="22" t="s">
        <v>34</v>
      </c>
      <c r="C30" s="23"/>
      <c r="D30" s="24"/>
      <c r="E30" s="20">
        <v>5100</v>
      </c>
      <c r="F30" s="20">
        <v>0</v>
      </c>
      <c r="G30" s="21">
        <f>E30+F30</f>
        <v>5100</v>
      </c>
      <c r="H30" s="20">
        <v>5100</v>
      </c>
      <c r="I30" s="20">
        <v>0</v>
      </c>
      <c r="J30" s="21">
        <f>H30+I30</f>
        <v>5100</v>
      </c>
      <c r="K30" s="20">
        <v>0</v>
      </c>
      <c r="L30" s="20">
        <v>0</v>
      </c>
      <c r="M30" s="21">
        <v>0</v>
      </c>
      <c r="R30" s="19"/>
      <c r="S30" s="19"/>
      <c r="T30" s="19"/>
      <c r="U30" s="19"/>
      <c r="V30" s="19"/>
      <c r="W30" s="19"/>
      <c r="X30" s="19"/>
      <c r="Y30" s="19"/>
      <c r="Z30" s="19"/>
    </row>
    <row r="31" spans="1:26" x14ac:dyDescent="0.25">
      <c r="A31" s="15"/>
      <c r="B31" s="16" t="s">
        <v>35</v>
      </c>
      <c r="C31" s="16"/>
      <c r="D31" s="16"/>
      <c r="E31" s="21">
        <f>E29+E30</f>
        <v>1466600</v>
      </c>
      <c r="F31" s="21">
        <f t="shared" ref="F31:M31" si="0">F29</f>
        <v>0</v>
      </c>
      <c r="G31" s="21">
        <f>G29+G30</f>
        <v>1466600</v>
      </c>
      <c r="H31" s="21">
        <f>H29+H30</f>
        <v>1440595.4</v>
      </c>
      <c r="I31" s="21">
        <f t="shared" si="0"/>
        <v>0</v>
      </c>
      <c r="J31" s="21">
        <f>J29+J30</f>
        <v>1440595.4</v>
      </c>
      <c r="K31" s="21">
        <f t="shared" si="0"/>
        <v>-26004.600000000093</v>
      </c>
      <c r="L31" s="21">
        <f t="shared" si="0"/>
        <v>0</v>
      </c>
      <c r="M31" s="21">
        <f t="shared" si="0"/>
        <v>-26004.600000000093</v>
      </c>
      <c r="R31" s="19"/>
      <c r="S31" s="19"/>
      <c r="T31" s="19"/>
      <c r="U31" s="19"/>
      <c r="V31" s="19"/>
      <c r="W31" s="19"/>
      <c r="X31" s="19"/>
      <c r="Y31" s="19"/>
      <c r="Z31" s="19"/>
    </row>
    <row r="32" spans="1:26" ht="50.25" customHeight="1" x14ac:dyDescent="0.25">
      <c r="A32" s="25" t="s">
        <v>36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1:13" x14ac:dyDescent="0.25">
      <c r="A33" s="14"/>
    </row>
    <row r="34" spans="1:13" ht="24.75" customHeight="1" x14ac:dyDescent="0.25">
      <c r="A34" s="27" t="s">
        <v>37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</row>
    <row r="35" spans="1:13" x14ac:dyDescent="0.25">
      <c r="A35" s="14"/>
      <c r="M35" s="6" t="s">
        <v>25</v>
      </c>
    </row>
    <row r="36" spans="1:13" ht="31.5" customHeight="1" x14ac:dyDescent="0.25">
      <c r="A36" s="16" t="s">
        <v>38</v>
      </c>
      <c r="B36" s="16" t="s">
        <v>39</v>
      </c>
      <c r="C36" s="16"/>
      <c r="D36" s="16"/>
      <c r="E36" s="16" t="s">
        <v>27</v>
      </c>
      <c r="F36" s="16"/>
      <c r="G36" s="16"/>
      <c r="H36" s="16" t="s">
        <v>28</v>
      </c>
      <c r="I36" s="16"/>
      <c r="J36" s="16"/>
      <c r="K36" s="16" t="s">
        <v>29</v>
      </c>
      <c r="L36" s="16"/>
      <c r="M36" s="16"/>
    </row>
    <row r="37" spans="1:13" ht="33.75" customHeight="1" x14ac:dyDescent="0.25">
      <c r="A37" s="16"/>
      <c r="B37" s="16"/>
      <c r="C37" s="16"/>
      <c r="D37" s="16"/>
      <c r="E37" s="15" t="s">
        <v>30</v>
      </c>
      <c r="F37" s="15" t="s">
        <v>31</v>
      </c>
      <c r="G37" s="15" t="s">
        <v>32</v>
      </c>
      <c r="H37" s="15" t="s">
        <v>30</v>
      </c>
      <c r="I37" s="15" t="s">
        <v>31</v>
      </c>
      <c r="J37" s="15" t="s">
        <v>32</v>
      </c>
      <c r="K37" s="15" t="s">
        <v>30</v>
      </c>
      <c r="L37" s="15" t="s">
        <v>31</v>
      </c>
      <c r="M37" s="15" t="s">
        <v>32</v>
      </c>
    </row>
    <row r="38" spans="1:13" x14ac:dyDescent="0.25">
      <c r="A38" s="15">
        <v>1</v>
      </c>
      <c r="B38" s="16">
        <v>2</v>
      </c>
      <c r="C38" s="16"/>
      <c r="D38" s="16"/>
      <c r="E38" s="15">
        <v>3</v>
      </c>
      <c r="F38" s="15">
        <v>4</v>
      </c>
      <c r="G38" s="15">
        <v>5</v>
      </c>
      <c r="H38" s="15">
        <v>6</v>
      </c>
      <c r="I38" s="15">
        <v>7</v>
      </c>
      <c r="J38" s="15">
        <v>8</v>
      </c>
      <c r="K38" s="15">
        <v>9</v>
      </c>
      <c r="L38" s="15">
        <v>10</v>
      </c>
      <c r="M38" s="15">
        <v>11</v>
      </c>
    </row>
    <row r="39" spans="1:13" ht="24.75" customHeight="1" x14ac:dyDescent="0.25">
      <c r="A39" s="15"/>
      <c r="B39" s="16"/>
      <c r="C39" s="16"/>
      <c r="D39" s="16"/>
      <c r="E39" s="15">
        <v>0</v>
      </c>
      <c r="F39" s="15">
        <v>0</v>
      </c>
      <c r="G39" s="15">
        <f>E39</f>
        <v>0</v>
      </c>
      <c r="H39" s="15">
        <v>0</v>
      </c>
      <c r="I39" s="15">
        <v>0</v>
      </c>
      <c r="J39" s="15">
        <f>H39</f>
        <v>0</v>
      </c>
      <c r="K39" s="15">
        <f>E39-H39</f>
        <v>0</v>
      </c>
      <c r="L39" s="15">
        <v>0</v>
      </c>
      <c r="M39" s="15">
        <f>K39</f>
        <v>0</v>
      </c>
    </row>
    <row r="40" spans="1:13" x14ac:dyDescent="0.25">
      <c r="A40" s="14"/>
    </row>
    <row r="41" spans="1:13" x14ac:dyDescent="0.25">
      <c r="A41" s="17" t="s">
        <v>40</v>
      </c>
    </row>
    <row r="42" spans="1:13" x14ac:dyDescent="0.25">
      <c r="A42" s="14"/>
    </row>
    <row r="43" spans="1:13" ht="29.25" customHeight="1" x14ac:dyDescent="0.25">
      <c r="A43" s="16" t="s">
        <v>38</v>
      </c>
      <c r="B43" s="16" t="s">
        <v>41</v>
      </c>
      <c r="C43" s="16" t="s">
        <v>42</v>
      </c>
      <c r="D43" s="16" t="s">
        <v>43</v>
      </c>
      <c r="E43" s="16" t="s">
        <v>27</v>
      </c>
      <c r="F43" s="16"/>
      <c r="G43" s="16"/>
      <c r="H43" s="16" t="s">
        <v>44</v>
      </c>
      <c r="I43" s="16"/>
      <c r="J43" s="16"/>
      <c r="K43" s="16" t="s">
        <v>29</v>
      </c>
      <c r="L43" s="16"/>
      <c r="M43" s="16"/>
    </row>
    <row r="44" spans="1:13" ht="30.75" customHeight="1" x14ac:dyDescent="0.25">
      <c r="A44" s="16"/>
      <c r="B44" s="16"/>
      <c r="C44" s="16"/>
      <c r="D44" s="16"/>
      <c r="E44" s="15" t="s">
        <v>30</v>
      </c>
      <c r="F44" s="15" t="s">
        <v>31</v>
      </c>
      <c r="G44" s="15" t="s">
        <v>32</v>
      </c>
      <c r="H44" s="15" t="s">
        <v>30</v>
      </c>
      <c r="I44" s="15" t="s">
        <v>31</v>
      </c>
      <c r="J44" s="15" t="s">
        <v>32</v>
      </c>
      <c r="K44" s="15" t="s">
        <v>30</v>
      </c>
      <c r="L44" s="15" t="s">
        <v>31</v>
      </c>
      <c r="M44" s="15" t="s">
        <v>32</v>
      </c>
    </row>
    <row r="45" spans="1:13" x14ac:dyDescent="0.25">
      <c r="A45" s="15">
        <v>1</v>
      </c>
      <c r="B45" s="15">
        <v>2</v>
      </c>
      <c r="C45" s="15">
        <v>3</v>
      </c>
      <c r="D45" s="15">
        <v>4</v>
      </c>
      <c r="E45" s="15">
        <v>5</v>
      </c>
      <c r="F45" s="15">
        <v>6</v>
      </c>
      <c r="G45" s="15">
        <v>7</v>
      </c>
      <c r="H45" s="15">
        <v>8</v>
      </c>
      <c r="I45" s="15">
        <v>9</v>
      </c>
      <c r="J45" s="15">
        <v>10</v>
      </c>
      <c r="K45" s="15">
        <v>11</v>
      </c>
      <c r="L45" s="15">
        <v>12</v>
      </c>
      <c r="M45" s="15">
        <v>13</v>
      </c>
    </row>
    <row r="46" spans="1:13" x14ac:dyDescent="0.25">
      <c r="A46" s="15">
        <v>1</v>
      </c>
      <c r="B46" s="15" t="s">
        <v>45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</row>
    <row r="47" spans="1:13" ht="47.25" x14ac:dyDescent="0.25">
      <c r="A47" s="15">
        <v>1</v>
      </c>
      <c r="B47" s="15" t="s">
        <v>46</v>
      </c>
      <c r="C47" s="15" t="s">
        <v>47</v>
      </c>
      <c r="D47" s="15" t="s">
        <v>48</v>
      </c>
      <c r="E47" s="20">
        <v>1461500</v>
      </c>
      <c r="F47" s="20">
        <v>0</v>
      </c>
      <c r="G47" s="20">
        <f>E47+F47</f>
        <v>1461500</v>
      </c>
      <c r="H47" s="20">
        <v>1435495.4</v>
      </c>
      <c r="I47" s="20">
        <v>0</v>
      </c>
      <c r="J47" s="20">
        <f>H47+I47</f>
        <v>1435495.4</v>
      </c>
      <c r="K47" s="20">
        <f>H47-E47</f>
        <v>-26004.600000000093</v>
      </c>
      <c r="L47" s="20">
        <v>0</v>
      </c>
      <c r="M47" s="20">
        <f>K47</f>
        <v>-26004.600000000093</v>
      </c>
    </row>
    <row r="48" spans="1:13" ht="47.25" x14ac:dyDescent="0.25">
      <c r="A48" s="15">
        <v>2</v>
      </c>
      <c r="B48" s="15" t="s">
        <v>49</v>
      </c>
      <c r="C48" s="15" t="s">
        <v>47</v>
      </c>
      <c r="D48" s="15" t="s">
        <v>48</v>
      </c>
      <c r="E48" s="20">
        <v>5100</v>
      </c>
      <c r="F48" s="20">
        <v>0</v>
      </c>
      <c r="G48" s="20">
        <f>E48+F48</f>
        <v>5100</v>
      </c>
      <c r="H48" s="20">
        <v>5100</v>
      </c>
      <c r="I48" s="20">
        <v>0</v>
      </c>
      <c r="J48" s="20">
        <f>H48+I48</f>
        <v>5100</v>
      </c>
      <c r="K48" s="20">
        <f>E48-H48</f>
        <v>0</v>
      </c>
      <c r="L48" s="20">
        <v>0</v>
      </c>
      <c r="M48" s="21">
        <f>K48+L48</f>
        <v>0</v>
      </c>
    </row>
    <row r="49" spans="1:13" ht="47.25" customHeight="1" x14ac:dyDescent="0.25">
      <c r="A49" s="28" t="s">
        <v>50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</row>
    <row r="50" spans="1:13" x14ac:dyDescent="0.25">
      <c r="A50" s="15">
        <v>2</v>
      </c>
      <c r="B50" s="15" t="s">
        <v>51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3" ht="63.75" customHeight="1" x14ac:dyDescent="0.25">
      <c r="A51" s="15">
        <v>1</v>
      </c>
      <c r="B51" s="15" t="s">
        <v>52</v>
      </c>
      <c r="C51" s="15" t="s">
        <v>53</v>
      </c>
      <c r="D51" s="15" t="s">
        <v>54</v>
      </c>
      <c r="E51" s="15">
        <v>27</v>
      </c>
      <c r="F51" s="15">
        <v>0</v>
      </c>
      <c r="G51" s="15">
        <v>27</v>
      </c>
      <c r="H51" s="15">
        <v>27</v>
      </c>
      <c r="I51" s="15">
        <v>0</v>
      </c>
      <c r="J51" s="15">
        <v>27</v>
      </c>
      <c r="K51" s="15">
        <v>0</v>
      </c>
      <c r="L51" s="15">
        <v>0</v>
      </c>
      <c r="M51" s="15">
        <v>0</v>
      </c>
    </row>
    <row r="52" spans="1:13" ht="66" customHeight="1" x14ac:dyDescent="0.25">
      <c r="A52" s="15">
        <v>2</v>
      </c>
      <c r="B52" s="29" t="s">
        <v>55</v>
      </c>
      <c r="C52" s="15" t="s">
        <v>56</v>
      </c>
      <c r="D52" s="30" t="s">
        <v>57</v>
      </c>
      <c r="E52" s="15">
        <v>23468</v>
      </c>
      <c r="F52" s="15">
        <v>0</v>
      </c>
      <c r="G52" s="15">
        <f>E52+F52</f>
        <v>23468</v>
      </c>
      <c r="H52" s="15">
        <v>23468</v>
      </c>
      <c r="I52" s="15">
        <v>0</v>
      </c>
      <c r="J52" s="15">
        <f>H52</f>
        <v>23468</v>
      </c>
      <c r="K52" s="15">
        <f>E52-H52</f>
        <v>0</v>
      </c>
      <c r="L52" s="15">
        <v>0</v>
      </c>
      <c r="M52" s="31">
        <f>K52</f>
        <v>0</v>
      </c>
    </row>
    <row r="53" spans="1:13" ht="35.25" customHeight="1" x14ac:dyDescent="0.25">
      <c r="A53" s="28" t="s">
        <v>58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</row>
    <row r="54" spans="1:13" x14ac:dyDescent="0.25">
      <c r="A54" s="15">
        <v>3</v>
      </c>
      <c r="B54" s="15" t="s">
        <v>59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63" customHeight="1" x14ac:dyDescent="0.25">
      <c r="A55" s="15">
        <v>1</v>
      </c>
      <c r="B55" s="15" t="s">
        <v>60</v>
      </c>
      <c r="C55" s="15" t="s">
        <v>47</v>
      </c>
      <c r="D55" s="15" t="s">
        <v>61</v>
      </c>
      <c r="E55" s="15">
        <v>54130</v>
      </c>
      <c r="F55" s="15">
        <v>0</v>
      </c>
      <c r="G55" s="15">
        <v>54130</v>
      </c>
      <c r="H55" s="15">
        <v>53166</v>
      </c>
      <c r="I55" s="15">
        <v>0</v>
      </c>
      <c r="J55" s="15">
        <v>53166</v>
      </c>
      <c r="K55" s="15">
        <v>963</v>
      </c>
      <c r="L55" s="15">
        <v>0</v>
      </c>
      <c r="M55" s="15">
        <v>963</v>
      </c>
    </row>
    <row r="56" spans="1:13" ht="94.5" x14ac:dyDescent="0.25">
      <c r="A56" s="15">
        <v>2</v>
      </c>
      <c r="B56" s="15" t="s">
        <v>62</v>
      </c>
      <c r="C56" s="15" t="s">
        <v>47</v>
      </c>
      <c r="D56" s="15" t="s">
        <v>61</v>
      </c>
      <c r="E56" s="32">
        <v>0.22</v>
      </c>
      <c r="F56" s="20">
        <v>0</v>
      </c>
      <c r="G56" s="32">
        <f>E56+F56</f>
        <v>0.22</v>
      </c>
      <c r="H56" s="32">
        <v>0.22</v>
      </c>
      <c r="I56" s="20">
        <v>0</v>
      </c>
      <c r="J56" s="32">
        <f>H56+I56</f>
        <v>0.22</v>
      </c>
      <c r="K56" s="20">
        <f>E56-H56</f>
        <v>0</v>
      </c>
      <c r="L56" s="20">
        <v>0</v>
      </c>
      <c r="M56" s="20">
        <f>K56+L56</f>
        <v>0</v>
      </c>
    </row>
    <row r="57" spans="1:13" hidden="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</row>
    <row r="58" spans="1:13" ht="48" customHeight="1" x14ac:dyDescent="0.25">
      <c r="A58" s="28" t="s">
        <v>63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</row>
    <row r="59" spans="1:13" x14ac:dyDescent="0.25">
      <c r="A59" s="15">
        <v>4</v>
      </c>
      <c r="B59" s="15" t="s">
        <v>64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</row>
    <row r="60" spans="1:13" ht="85.5" customHeight="1" x14ac:dyDescent="0.25">
      <c r="A60" s="15">
        <v>1</v>
      </c>
      <c r="B60" s="33" t="s">
        <v>65</v>
      </c>
      <c r="C60" s="15" t="s">
        <v>66</v>
      </c>
      <c r="D60" s="15" t="s">
        <v>67</v>
      </c>
      <c r="E60" s="15">
        <v>100</v>
      </c>
      <c r="F60" s="15">
        <v>0</v>
      </c>
      <c r="G60" s="15">
        <v>100</v>
      </c>
      <c r="H60" s="15">
        <v>100</v>
      </c>
      <c r="I60" s="15">
        <v>0</v>
      </c>
      <c r="J60" s="15">
        <v>100</v>
      </c>
      <c r="K60" s="15">
        <v>0</v>
      </c>
      <c r="L60" s="15">
        <v>0</v>
      </c>
      <c r="M60" s="15">
        <v>0</v>
      </c>
    </row>
    <row r="61" spans="1:13" ht="80.25" customHeight="1" x14ac:dyDescent="0.25">
      <c r="A61" s="15">
        <v>2</v>
      </c>
      <c r="B61" s="34" t="s">
        <v>68</v>
      </c>
      <c r="C61" s="15" t="s">
        <v>66</v>
      </c>
      <c r="D61" s="15" t="s">
        <v>67</v>
      </c>
      <c r="E61" s="20">
        <v>100</v>
      </c>
      <c r="F61" s="20">
        <v>0</v>
      </c>
      <c r="G61" s="21">
        <f>E61+F61</f>
        <v>100</v>
      </c>
      <c r="H61" s="20">
        <v>100</v>
      </c>
      <c r="I61" s="20">
        <v>0</v>
      </c>
      <c r="J61" s="21">
        <v>100</v>
      </c>
      <c r="K61" s="20">
        <f>E61-H61</f>
        <v>0</v>
      </c>
      <c r="L61" s="20">
        <v>0</v>
      </c>
      <c r="M61" s="21">
        <f>K61+L61</f>
        <v>0</v>
      </c>
    </row>
    <row r="62" spans="1:13" hidden="1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</row>
    <row r="63" spans="1:13" ht="28.5" customHeight="1" x14ac:dyDescent="0.25">
      <c r="A63" s="28" t="s">
        <v>58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</row>
    <row r="64" spans="1:13" ht="33" customHeight="1" x14ac:dyDescent="0.25">
      <c r="A64" s="28" t="s">
        <v>69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</row>
    <row r="65" spans="1:13" x14ac:dyDescent="0.25">
      <c r="A65" s="14"/>
    </row>
    <row r="66" spans="1:13" ht="22.5" customHeight="1" x14ac:dyDescent="0.25">
      <c r="A66" s="13" t="s">
        <v>70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</row>
    <row r="67" spans="1:13" ht="6.75" customHeight="1" x14ac:dyDescent="0.25">
      <c r="A67" s="13" t="s">
        <v>71</v>
      </c>
      <c r="B67" s="13"/>
      <c r="C67" s="13"/>
      <c r="D67" s="13"/>
    </row>
    <row r="68" spans="1:13" ht="19.5" customHeight="1" x14ac:dyDescent="0.25">
      <c r="A68" s="36" t="s">
        <v>72</v>
      </c>
      <c r="B68" s="36"/>
      <c r="C68" s="36"/>
      <c r="D68" s="36"/>
    </row>
    <row r="69" spans="1:13" x14ac:dyDescent="0.25">
      <c r="A69" s="37" t="s">
        <v>73</v>
      </c>
      <c r="B69" s="37"/>
      <c r="C69" s="37"/>
      <c r="D69" s="37"/>
      <c r="E69" s="37"/>
    </row>
    <row r="70" spans="1:13" x14ac:dyDescent="0.25">
      <c r="A70" s="37"/>
      <c r="B70" s="37"/>
      <c r="C70" s="37"/>
      <c r="D70" s="37"/>
      <c r="E70" s="37"/>
      <c r="G70" s="38"/>
      <c r="H70" s="38"/>
      <c r="J70" s="39" t="s">
        <v>74</v>
      </c>
      <c r="K70" s="39"/>
      <c r="L70" s="39"/>
      <c r="M70" s="39"/>
    </row>
    <row r="71" spans="1:13" ht="15.75" customHeight="1" x14ac:dyDescent="0.25">
      <c r="A71" s="40"/>
      <c r="B71" s="40"/>
      <c r="C71" s="40"/>
      <c r="D71" s="40"/>
      <c r="E71" s="40"/>
      <c r="J71" s="41" t="s">
        <v>75</v>
      </c>
      <c r="K71" s="41"/>
      <c r="L71" s="41"/>
      <c r="M71" s="41"/>
    </row>
    <row r="72" spans="1:13" ht="43.5" customHeight="1" x14ac:dyDescent="0.25">
      <c r="A72" s="37" t="s">
        <v>76</v>
      </c>
      <c r="B72" s="37"/>
      <c r="C72" s="37"/>
      <c r="D72" s="37"/>
      <c r="E72" s="37"/>
      <c r="G72" s="38"/>
      <c r="H72" s="38"/>
      <c r="J72" s="39" t="s">
        <v>77</v>
      </c>
      <c r="K72" s="39"/>
      <c r="L72" s="39"/>
      <c r="M72" s="39"/>
    </row>
    <row r="73" spans="1:13" ht="15.75" customHeight="1" x14ac:dyDescent="0.25">
      <c r="A73" s="37"/>
      <c r="B73" s="37"/>
      <c r="C73" s="37"/>
      <c r="D73" s="37"/>
      <c r="E73" s="37"/>
      <c r="J73" s="41" t="s">
        <v>75</v>
      </c>
      <c r="K73" s="41"/>
      <c r="L73" s="41"/>
      <c r="M73" s="41"/>
    </row>
  </sheetData>
  <mergeCells count="60">
    <mergeCell ref="J71:M71"/>
    <mergeCell ref="A72:E73"/>
    <mergeCell ref="G72:H72"/>
    <mergeCell ref="J72:M72"/>
    <mergeCell ref="J73:M73"/>
    <mergeCell ref="A63:M63"/>
    <mergeCell ref="A64:M64"/>
    <mergeCell ref="A66:M66"/>
    <mergeCell ref="A67:D67"/>
    <mergeCell ref="A69:E70"/>
    <mergeCell ref="G70:H70"/>
    <mergeCell ref="J70:M70"/>
    <mergeCell ref="E43:G43"/>
    <mergeCell ref="H43:J43"/>
    <mergeCell ref="K43:M43"/>
    <mergeCell ref="A49:M49"/>
    <mergeCell ref="A53:M53"/>
    <mergeCell ref="A58:M58"/>
    <mergeCell ref="B38:D38"/>
    <mergeCell ref="B39:D39"/>
    <mergeCell ref="A43:A44"/>
    <mergeCell ref="B43:B44"/>
    <mergeCell ref="C43:C44"/>
    <mergeCell ref="D43:D44"/>
    <mergeCell ref="B31:D31"/>
    <mergeCell ref="A32:M32"/>
    <mergeCell ref="A34:M34"/>
    <mergeCell ref="A36:A37"/>
    <mergeCell ref="B36:D37"/>
    <mergeCell ref="E36:G36"/>
    <mergeCell ref="H36:J36"/>
    <mergeCell ref="K36:M36"/>
    <mergeCell ref="R26:T26"/>
    <mergeCell ref="U26:W26"/>
    <mergeCell ref="X26:Z26"/>
    <mergeCell ref="B28:D28"/>
    <mergeCell ref="B29:D29"/>
    <mergeCell ref="B30:D30"/>
    <mergeCell ref="A13:M13"/>
    <mergeCell ref="B15:M15"/>
    <mergeCell ref="B16:M16"/>
    <mergeCell ref="B21:M21"/>
    <mergeCell ref="B22:M22"/>
    <mergeCell ref="A26:A27"/>
    <mergeCell ref="B26:D27"/>
    <mergeCell ref="E26:G26"/>
    <mergeCell ref="H26:J26"/>
    <mergeCell ref="K26:M26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6" right="0.16" top="0.35" bottom="0.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2021-03-11T08:26:17Z</dcterms:created>
  <dcterms:modified xsi:type="dcterms:W3CDTF">2021-03-11T08:26:33Z</dcterms:modified>
</cp:coreProperties>
</file>