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171" sheetId="6" r:id="rId1"/>
  </sheets>
  <definedNames>
    <definedName name="_xlnm.Print_Area" localSheetId="0">'Додаток2 КПК0813171'!$A$1:$BY$230</definedName>
  </definedNames>
  <calcPr calcId="125725"/>
</workbook>
</file>

<file path=xl/calcChain.xml><?xml version="1.0" encoding="utf-8"?>
<calcChain xmlns="http://schemas.openxmlformats.org/spreadsheetml/2006/main">
  <c r="BH207" i="6"/>
  <c r="AT207"/>
  <c r="AJ207"/>
  <c r="BH206"/>
  <c r="AT206"/>
  <c r="AJ206"/>
  <c r="BH205"/>
  <c r="AT205"/>
  <c r="AJ205"/>
  <c r="BG196"/>
  <c r="AQ196"/>
  <c r="BG195"/>
  <c r="AQ195"/>
  <c r="BG194"/>
  <c r="AQ194"/>
  <c r="AZ171"/>
  <c r="AK171"/>
  <c r="BO163"/>
  <c r="AZ163"/>
  <c r="AK163"/>
  <c r="BE134"/>
  <c r="AP134"/>
  <c r="BE133"/>
  <c r="AP133"/>
  <c r="BE132"/>
  <c r="AP132"/>
  <c r="BE131"/>
  <c r="AP131"/>
  <c r="BE130"/>
  <c r="AP130"/>
  <c r="BE129"/>
  <c r="AP129"/>
  <c r="BE128"/>
  <c r="AP128"/>
  <c r="BE127"/>
  <c r="AP127"/>
  <c r="BE126"/>
  <c r="AP126"/>
  <c r="BE125"/>
  <c r="AP125"/>
  <c r="BE124"/>
  <c r="AP124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D98"/>
  <c r="AJ98"/>
  <c r="BD97"/>
  <c r="AJ97"/>
  <c r="BU89"/>
  <c r="BB89"/>
  <c r="AI89"/>
  <c r="BU88"/>
  <c r="BB88"/>
  <c r="AI88"/>
  <c r="BG78"/>
  <c r="AM78"/>
  <c r="BG70"/>
  <c r="AM70"/>
  <c r="BG69"/>
  <c r="AM69"/>
  <c r="BG68"/>
  <c r="AM68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<sst xmlns="http://schemas.openxmlformats.org/spreadsheetml/2006/main" count="701" uniqueCount="248">
  <si>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</si>
  <si>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</si>
  <si>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</si>
  <si>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</si>
  <si>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</si>
  <si>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</si>
  <si>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</si>
  <si>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</si>
  <si>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</si>
  <si>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</si>
  <si>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</si>
  <si>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</si>
  <si>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</si>
  <si>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</si>
  <si>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</si>
  <si>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</si>
  <si>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</si>
  <si>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</si>
  <si>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</si>
  <si>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</si>
  <si>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</si>
  <si>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</si>
  <si>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</si>
  <si>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</si>
  <si>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</si>
  <si>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</si>
  <si>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</si>
  <si>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</si>
  <si>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</si>
  <si>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</si>
  <si>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</si>
  <si>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</si>
  <si>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</si>
  <si>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</si>
  <si>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</si>
  <si>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</si>
  <si>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</si>
  <si>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</si>
  <si>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</si>
  <si>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</si>
  <si>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</si>
  <si>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</si>
  <si>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</si>
  <si>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</si>
  <si>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</si>
  <si>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</si>
  <si>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</si>
  <si>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</si>
  <si>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</si>
  <si>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</si>
  <si>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</si>
  <si>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</si>
  <si>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</si>
  <si>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</si>
  <si>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</si>
  <si>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</si>
  <si>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</si>
  <si>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</si>
  <si>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</si>
  <si>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</si>
  <si>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</si>
  <si>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</si>
  <si>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</si>
  <si>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</si>
  <si>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</si>
  <si>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</si>
  <si>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</si>
  <si>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</si>
  <si>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</si>
  <si>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</si>
  <si>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</si>
  <si>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</si>
  <si>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</si>
  <si>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</si>
  <si>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</si>
  <si>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</si>
  <si>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</si>
  <si>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</si>
  <si>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</si>
  <si>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</si>
  <si>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</si>
  <si>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</si>
  <si>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</si>
  <si>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</si>
  <si>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</si>
  <si>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</si>
  <si>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</si>
  <si>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</si>
  <si>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</si>
  <si>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</si>
  <si>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</si>
  <si>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</si>
  <si>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</si>
  <si>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</si>
  <si>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</si>
  <si>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</si>
  <si>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</si>
  <si>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</si>
  <si>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</si>
  <si>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</si>
  <si>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</si>
  <si>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</si>
  <si>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</si>
  <si>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</si>
  <si>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</si>
  <si>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</si>
  <si>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</si>
  <si>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</si>
  <si>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</si>
  <si>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</si>
  <si>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</si>
  <si>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</si>
  <si>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</si>
  <si>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</si>
  <si>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</si>
  <si>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</si>
  <si>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</si>
  <si>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</si>
  <si>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</si>
  <si>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</si>
  <si>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</si>
  <si>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</si>
  <si>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</si>
  <si>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</si>
  <si>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</si>
  <si>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</si>
  <si>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</si>
  <si>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</si>
  <si>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</si>
  <si>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</si>
  <si>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</si>
  <si>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</si>
  <si>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</si>
  <si>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</si>
  <si>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</si>
  <si>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</si>
  <si>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</si>
  <si>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</si>
  <si>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</si>
  <si>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</si>
  <si>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</si>
  <si>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</si>
  <si>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</si>
  <si>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</si>
  <si>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</si>
  <si>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</si>
  <si>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</si>
  <si>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</si>
  <si>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</si>
  <si>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</si>
  <si>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</si>
  <si>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</si>
  <si>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</si>
  <si>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</si>
  <si>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</si>
  <si>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</si>
  <si>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</si>
  <si>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</si>
  <si>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</si>
  <si>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</si>
  <si>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</si>
  <si>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</si>
  <si>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</si>
  <si>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</si>
  <si>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</si>
  <si>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</si>
  <si>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</si>
  <si>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</si>
  <si>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</si>
  <si>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</si>
  <si>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</si>
  <si>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</si>
  <si>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</si>
  <si>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</si>
  <si>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</si>
  <si>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</si>
  <si>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забезпечення здійснення компенсаційних виплат особам з інвалідністю на бензин,ремонт,технічне обслуговування автомобілів,мотоколясок на транспортне обслуговування</t>
  </si>
  <si>
    <t>затрат</t>
  </si>
  <si>
    <t>витрати на забезпечення здійснення компенсаційних  виплат особам з інвалідністю на бензин ,ремонт,технічне обслуговування автомобілів,мотоколясок на транспортне обслуговування</t>
  </si>
  <si>
    <t>грн.</t>
  </si>
  <si>
    <t>Звітність управління</t>
  </si>
  <si>
    <t>продукту</t>
  </si>
  <si>
    <t>кількість одержувачів компенсацій  на бензин ,ремонт,технічне обслуговування  автомобілів та мотоколясок</t>
  </si>
  <si>
    <t>осіб</t>
  </si>
  <si>
    <t>кількість одержувачів компенсацій  на транспортне обслуговування</t>
  </si>
  <si>
    <t>ефективності</t>
  </si>
  <si>
    <t>середня вартість компенсаційних виплат на бензин ,ремонт технічне обслуговування  автомобілів та мотоколясок</t>
  </si>
  <si>
    <t>середня вартість компенсацій на транспортне обслуговування</t>
  </si>
  <si>
    <t>якості</t>
  </si>
  <si>
    <t>частка осіб з інвалідністю ,яким виплачено компенсацію на бензин ,ремонт,техобслуговування автомобілів та мотоколясок</t>
  </si>
  <si>
    <t>відс.</t>
  </si>
  <si>
    <t>частка осіб з інвалідністю ,які перебувають на обліку для безоплатного/пільгового  забезпечення автомобілів,мають право на забезпечення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</si>
  <si>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</si>
  <si>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</si>
  <si>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</si>
  <si>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</si>
  <si>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Конституція України, Бюджетний кодекс України від19.06.2003 року №996-1V Про основні послуги, Закон України Про Державний бюджет на відповідний рік ,постанова від14 лютого №228 "Про порядок виплати та розміри грошових компенсацій на бензин, ремонт і технічне обслугоаування автомобілів та на транспортне обслуговування .</t>
  </si>
  <si>
    <t>У 2019 році забезпечено компенсаційні  виплати особам з інвалідністю на бензин ,ремонт, технічне обслуговування автомобілів, мотоколясок на транспортне обслуговування в сумі 8587,37 грн. На 2020 рік на зазначену виплату затверджено 10535 грн. 00 коп. На 2021-2023 роки також заплановано виплату по даній програмі.</t>
  </si>
  <si>
    <t>(0)(8)</t>
  </si>
  <si>
    <t>Орган з питань праці та соціального захисту населення</t>
  </si>
  <si>
    <t>Начальник</t>
  </si>
  <si>
    <t>Начальник відділу бухгалтерського обліку</t>
  </si>
  <si>
    <t>С.І Сорока</t>
  </si>
  <si>
    <t>О.А Дехтярьова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</si>
  <si>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</si>
  <si>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</si>
  <si>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</si>
  <si>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</si>
  <si>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</si>
  <si>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</si>
  <si>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</si>
  <si>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</si>
  <si>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</si>
  <si>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</si>
  <si>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</si>
  <si>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</si>
  <si>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</si>
  <si>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</si>
  <si>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</si>
  <si>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</si>
  <si>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</si>
  <si>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</si>
  <si>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</si>
  <si>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</si>
  <si>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</si>
  <si>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</si>
  <si>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</si>
  <si>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</si>
  <si>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</si>
  <si>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</si>
  <si>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</si>
  <si>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</si>
  <si>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</si>
  <si>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</si>
  <si>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</si>
  <si>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</si>
  <si>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</si>
  <si>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</si>
  <si>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</si>
  <si>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</si>
  <si>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</si>
  <si>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</si>
  <si>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</si>
  <si>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(0)(8)(1)(3)(1)(7)(1)</t>
  </si>
  <si>
    <t>(3)(1)(7)(1)</t>
  </si>
  <si>
    <t>(1)(0)(1)(0)</t>
  </si>
  <si>
    <t> Орган з питань праці та соціального захисту населення</t>
  </si>
  <si>
    <t>(0)(8)(1)</t>
  </si>
</sst>
</file>

<file path=xl/styles.xml><?xml version="1.0" encoding="utf-8"?>
<styleSheet xmlns="http://schemas.openxmlformats.org/spreadsheetml/2006/main">
  <numFmts count="1">
    <numFmt numFmtId="180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31"/>
  <sheetViews>
    <sheetView tabSelected="1" zoomScaleNormal="10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>
      <c r="A2" s="41" t="s">
        <v>230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>
      <c r="A4" s="11" t="s">
        <v>159</v>
      </c>
      <c r="B4" s="129" t="s">
        <v>199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28" t="s">
        <v>198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3" t="s">
        <v>204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29" t="s">
        <v>246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28" t="s">
        <v>247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3" t="s">
        <v>204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>
      <c r="A10" s="11" t="s">
        <v>164</v>
      </c>
      <c r="B10" s="28" t="s">
        <v>243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244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245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4" t="s">
        <v>195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3" t="s">
        <v>205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2" t="s">
        <v>231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>
      <c r="A15" s="128" t="s">
        <v>195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>
      <c r="A18" s="128" t="s">
        <v>176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30" customHeight="1">
      <c r="A21" s="128" t="s">
        <v>196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>
      <c r="A24" s="58" t="s">
        <v>216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>
      <c r="A25" s="40" t="s">
        <v>206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207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210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217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8587.3700000000008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8587.3700000000008</v>
      </c>
      <c r="AJ30" s="97"/>
      <c r="AK30" s="97"/>
      <c r="AL30" s="97"/>
      <c r="AM30" s="98"/>
      <c r="AN30" s="96">
        <v>10535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10535</v>
      </c>
      <c r="BC30" s="97"/>
      <c r="BD30" s="97"/>
      <c r="BE30" s="97"/>
      <c r="BF30" s="98"/>
      <c r="BG30" s="96">
        <v>12366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12366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8587.3700000000008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8587.3700000000008</v>
      </c>
      <c r="AJ31" s="105"/>
      <c r="AK31" s="105"/>
      <c r="AL31" s="105"/>
      <c r="AM31" s="106"/>
      <c r="AN31" s="104">
        <v>10535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10535</v>
      </c>
      <c r="BC31" s="105"/>
      <c r="BD31" s="105"/>
      <c r="BE31" s="105"/>
      <c r="BF31" s="106"/>
      <c r="BG31" s="104">
        <v>12366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12366</v>
      </c>
      <c r="BV31" s="105"/>
      <c r="BW31" s="105"/>
      <c r="BX31" s="105"/>
      <c r="BY31" s="106"/>
    </row>
    <row r="33" spans="1:79" ht="14.25" customHeight="1">
      <c r="A33" s="58" t="s">
        <v>232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>
      <c r="A34" s="53" t="s">
        <v>206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228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233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13356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13356</v>
      </c>
      <c r="AN39" s="97"/>
      <c r="AO39" s="97"/>
      <c r="AP39" s="97"/>
      <c r="AQ39" s="98"/>
      <c r="AR39" s="96">
        <v>14147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14147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13356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13356</v>
      </c>
      <c r="AN40" s="105"/>
      <c r="AO40" s="105"/>
      <c r="AP40" s="105"/>
      <c r="AQ40" s="106"/>
      <c r="AR40" s="104">
        <v>14147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14147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>
      <c r="A44" s="42" t="s">
        <v>218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>
      <c r="A45" s="40" t="s">
        <v>206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207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210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217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11.48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11.48</v>
      </c>
      <c r="AJ50" s="97"/>
      <c r="AK50" s="97"/>
      <c r="AL50" s="97"/>
      <c r="AM50" s="98"/>
      <c r="AN50" s="96">
        <v>18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18</v>
      </c>
      <c r="BC50" s="97"/>
      <c r="BD50" s="97"/>
      <c r="BE50" s="97"/>
      <c r="BF50" s="98"/>
      <c r="BG50" s="96">
        <v>20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20</v>
      </c>
      <c r="BV50" s="97"/>
      <c r="BW50" s="97"/>
      <c r="BX50" s="97"/>
      <c r="BY50" s="98"/>
      <c r="CA50" s="99" t="s">
        <v>26</v>
      </c>
    </row>
    <row r="51" spans="1:79" s="99" customFormat="1" ht="12.75" customHeight="1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8575.89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8575.89</v>
      </c>
      <c r="AJ51" s="97"/>
      <c r="AK51" s="97"/>
      <c r="AL51" s="97"/>
      <c r="AM51" s="98"/>
      <c r="AN51" s="96">
        <v>10517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10517</v>
      </c>
      <c r="BC51" s="97"/>
      <c r="BD51" s="97"/>
      <c r="BE51" s="97"/>
      <c r="BF51" s="98"/>
      <c r="BG51" s="96">
        <v>12346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12346</v>
      </c>
      <c r="BV51" s="97"/>
      <c r="BW51" s="97"/>
      <c r="BX51" s="97"/>
      <c r="BY51" s="98"/>
    </row>
    <row r="52" spans="1:79" s="6" customFormat="1" ht="12.75" customHeight="1">
      <c r="A52" s="87"/>
      <c r="B52" s="85"/>
      <c r="C52" s="85"/>
      <c r="D52" s="86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8587.369999999999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8587.369999999999</v>
      </c>
      <c r="AJ52" s="105"/>
      <c r="AK52" s="105"/>
      <c r="AL52" s="105"/>
      <c r="AM52" s="106"/>
      <c r="AN52" s="104">
        <v>10535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10535</v>
      </c>
      <c r="BC52" s="105"/>
      <c r="BD52" s="105"/>
      <c r="BE52" s="105"/>
      <c r="BF52" s="106"/>
      <c r="BG52" s="104">
        <v>12366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12366</v>
      </c>
      <c r="BV52" s="105"/>
      <c r="BW52" s="105"/>
      <c r="BX52" s="105"/>
      <c r="BY52" s="106"/>
    </row>
    <row r="54" spans="1:79" ht="14.25" customHeight="1">
      <c r="A54" s="42" t="s">
        <v>219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79" ht="15" customHeight="1">
      <c r="A55" s="53" t="s">
        <v>206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</row>
    <row r="56" spans="1:79" ht="23.1" customHeight="1">
      <c r="A56" s="67" t="s">
        <v>119</v>
      </c>
      <c r="B56" s="68"/>
      <c r="C56" s="68"/>
      <c r="D56" s="68"/>
      <c r="E56" s="69"/>
      <c r="F56" s="36" t="s">
        <v>19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207</v>
      </c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2"/>
      <c r="AN56" s="30" t="s">
        <v>210</v>
      </c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2"/>
      <c r="BG56" s="30" t="s">
        <v>217</v>
      </c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2"/>
    </row>
    <row r="57" spans="1:79" ht="51.75" customHeight="1">
      <c r="A57" s="70"/>
      <c r="B57" s="71"/>
      <c r="C57" s="71"/>
      <c r="D57" s="71"/>
      <c r="E57" s="72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4</v>
      </c>
      <c r="V57" s="31"/>
      <c r="W57" s="31"/>
      <c r="X57" s="31"/>
      <c r="Y57" s="32"/>
      <c r="Z57" s="30" t="s">
        <v>3</v>
      </c>
      <c r="AA57" s="31"/>
      <c r="AB57" s="31"/>
      <c r="AC57" s="31"/>
      <c r="AD57" s="32"/>
      <c r="AE57" s="46" t="s">
        <v>116</v>
      </c>
      <c r="AF57" s="47"/>
      <c r="AG57" s="47"/>
      <c r="AH57" s="48"/>
      <c r="AI57" s="30" t="s">
        <v>5</v>
      </c>
      <c r="AJ57" s="31"/>
      <c r="AK57" s="31"/>
      <c r="AL57" s="31"/>
      <c r="AM57" s="32"/>
      <c r="AN57" s="30" t="s">
        <v>4</v>
      </c>
      <c r="AO57" s="31"/>
      <c r="AP57" s="31"/>
      <c r="AQ57" s="31"/>
      <c r="AR57" s="32"/>
      <c r="AS57" s="30" t="s">
        <v>3</v>
      </c>
      <c r="AT57" s="31"/>
      <c r="AU57" s="31"/>
      <c r="AV57" s="31"/>
      <c r="AW57" s="32"/>
      <c r="AX57" s="46" t="s">
        <v>116</v>
      </c>
      <c r="AY57" s="47"/>
      <c r="AZ57" s="47"/>
      <c r="BA57" s="48"/>
      <c r="BB57" s="30" t="s">
        <v>96</v>
      </c>
      <c r="BC57" s="31"/>
      <c r="BD57" s="31"/>
      <c r="BE57" s="31"/>
      <c r="BF57" s="32"/>
      <c r="BG57" s="30" t="s">
        <v>4</v>
      </c>
      <c r="BH57" s="31"/>
      <c r="BI57" s="31"/>
      <c r="BJ57" s="31"/>
      <c r="BK57" s="32"/>
      <c r="BL57" s="30" t="s">
        <v>3</v>
      </c>
      <c r="BM57" s="31"/>
      <c r="BN57" s="31"/>
      <c r="BO57" s="31"/>
      <c r="BP57" s="32"/>
      <c r="BQ57" s="46" t="s">
        <v>116</v>
      </c>
      <c r="BR57" s="47"/>
      <c r="BS57" s="47"/>
      <c r="BT57" s="48"/>
      <c r="BU57" s="36" t="s">
        <v>97</v>
      </c>
      <c r="BV57" s="36"/>
      <c r="BW57" s="36"/>
      <c r="BX57" s="36"/>
      <c r="BY57" s="36"/>
    </row>
    <row r="58" spans="1:79" ht="15" customHeight="1">
      <c r="A58" s="30">
        <v>1</v>
      </c>
      <c r="B58" s="31"/>
      <c r="C58" s="31"/>
      <c r="D58" s="31"/>
      <c r="E58" s="32"/>
      <c r="F58" s="30">
        <v>2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2"/>
      <c r="U58" s="30">
        <v>3</v>
      </c>
      <c r="V58" s="31"/>
      <c r="W58" s="31"/>
      <c r="X58" s="31"/>
      <c r="Y58" s="32"/>
      <c r="Z58" s="30">
        <v>4</v>
      </c>
      <c r="AA58" s="31"/>
      <c r="AB58" s="31"/>
      <c r="AC58" s="31"/>
      <c r="AD58" s="32"/>
      <c r="AE58" s="30">
        <v>5</v>
      </c>
      <c r="AF58" s="31"/>
      <c r="AG58" s="31"/>
      <c r="AH58" s="32"/>
      <c r="AI58" s="30">
        <v>6</v>
      </c>
      <c r="AJ58" s="31"/>
      <c r="AK58" s="31"/>
      <c r="AL58" s="31"/>
      <c r="AM58" s="32"/>
      <c r="AN58" s="30">
        <v>7</v>
      </c>
      <c r="AO58" s="31"/>
      <c r="AP58" s="31"/>
      <c r="AQ58" s="31"/>
      <c r="AR58" s="32"/>
      <c r="AS58" s="30">
        <v>8</v>
      </c>
      <c r="AT58" s="31"/>
      <c r="AU58" s="31"/>
      <c r="AV58" s="31"/>
      <c r="AW58" s="32"/>
      <c r="AX58" s="30">
        <v>9</v>
      </c>
      <c r="AY58" s="31"/>
      <c r="AZ58" s="31"/>
      <c r="BA58" s="32"/>
      <c r="BB58" s="30">
        <v>10</v>
      </c>
      <c r="BC58" s="31"/>
      <c r="BD58" s="31"/>
      <c r="BE58" s="31"/>
      <c r="BF58" s="32"/>
      <c r="BG58" s="30">
        <v>11</v>
      </c>
      <c r="BH58" s="31"/>
      <c r="BI58" s="31"/>
      <c r="BJ58" s="31"/>
      <c r="BK58" s="32"/>
      <c r="BL58" s="30">
        <v>12</v>
      </c>
      <c r="BM58" s="31"/>
      <c r="BN58" s="31"/>
      <c r="BO58" s="31"/>
      <c r="BP58" s="32"/>
      <c r="BQ58" s="30">
        <v>13</v>
      </c>
      <c r="BR58" s="31"/>
      <c r="BS58" s="31"/>
      <c r="BT58" s="32"/>
      <c r="BU58" s="36">
        <v>14</v>
      </c>
      <c r="BV58" s="36"/>
      <c r="BW58" s="36"/>
      <c r="BX58" s="36"/>
      <c r="BY58" s="36"/>
    </row>
    <row r="59" spans="1:79" s="1" customFormat="1" ht="13.5" hidden="1" customHeight="1">
      <c r="A59" s="33" t="s">
        <v>64</v>
      </c>
      <c r="B59" s="34"/>
      <c r="C59" s="34"/>
      <c r="D59" s="34"/>
      <c r="E59" s="35"/>
      <c r="F59" s="33" t="s">
        <v>57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3" t="s">
        <v>65</v>
      </c>
      <c r="V59" s="34"/>
      <c r="W59" s="34"/>
      <c r="X59" s="34"/>
      <c r="Y59" s="35"/>
      <c r="Z59" s="33" t="s">
        <v>66</v>
      </c>
      <c r="AA59" s="34"/>
      <c r="AB59" s="34"/>
      <c r="AC59" s="34"/>
      <c r="AD59" s="35"/>
      <c r="AE59" s="33" t="s">
        <v>91</v>
      </c>
      <c r="AF59" s="34"/>
      <c r="AG59" s="34"/>
      <c r="AH59" s="35"/>
      <c r="AI59" s="50" t="s">
        <v>170</v>
      </c>
      <c r="AJ59" s="51"/>
      <c r="AK59" s="51"/>
      <c r="AL59" s="51"/>
      <c r="AM59" s="52"/>
      <c r="AN59" s="33" t="s">
        <v>67</v>
      </c>
      <c r="AO59" s="34"/>
      <c r="AP59" s="34"/>
      <c r="AQ59" s="34"/>
      <c r="AR59" s="35"/>
      <c r="AS59" s="33" t="s">
        <v>68</v>
      </c>
      <c r="AT59" s="34"/>
      <c r="AU59" s="34"/>
      <c r="AV59" s="34"/>
      <c r="AW59" s="35"/>
      <c r="AX59" s="33" t="s">
        <v>92</v>
      </c>
      <c r="AY59" s="34"/>
      <c r="AZ59" s="34"/>
      <c r="BA59" s="35"/>
      <c r="BB59" s="50" t="s">
        <v>170</v>
      </c>
      <c r="BC59" s="51"/>
      <c r="BD59" s="51"/>
      <c r="BE59" s="51"/>
      <c r="BF59" s="52"/>
      <c r="BG59" s="33" t="s">
        <v>58</v>
      </c>
      <c r="BH59" s="34"/>
      <c r="BI59" s="34"/>
      <c r="BJ59" s="34"/>
      <c r="BK59" s="35"/>
      <c r="BL59" s="33" t="s">
        <v>59</v>
      </c>
      <c r="BM59" s="34"/>
      <c r="BN59" s="34"/>
      <c r="BO59" s="34"/>
      <c r="BP59" s="35"/>
      <c r="BQ59" s="33" t="s">
        <v>93</v>
      </c>
      <c r="BR59" s="34"/>
      <c r="BS59" s="34"/>
      <c r="BT59" s="35"/>
      <c r="BU59" s="44" t="s">
        <v>170</v>
      </c>
      <c r="BV59" s="44"/>
      <c r="BW59" s="44"/>
      <c r="BX59" s="44"/>
      <c r="BY59" s="44"/>
      <c r="CA59" t="s">
        <v>27</v>
      </c>
    </row>
    <row r="60" spans="1:79" s="6" customFormat="1" ht="12.75" customHeight="1">
      <c r="A60" s="87"/>
      <c r="B60" s="85"/>
      <c r="C60" s="85"/>
      <c r="D60" s="85"/>
      <c r="E60" s="86"/>
      <c r="F60" s="87" t="s">
        <v>147</v>
      </c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6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>
      <c r="A62" s="42" t="s">
        <v>234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>
      <c r="A63" s="53" t="s">
        <v>206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</row>
    <row r="64" spans="1:79" ht="23.1" customHeight="1">
      <c r="A64" s="67" t="s">
        <v>118</v>
      </c>
      <c r="B64" s="68"/>
      <c r="C64" s="68"/>
      <c r="D64" s="69"/>
      <c r="E64" s="61" t="s">
        <v>19</v>
      </c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3"/>
      <c r="X64" s="30" t="s">
        <v>228</v>
      </c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2"/>
      <c r="AR64" s="36" t="s">
        <v>233</v>
      </c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</row>
    <row r="65" spans="1:79" ht="48.75" customHeight="1">
      <c r="A65" s="70"/>
      <c r="B65" s="71"/>
      <c r="C65" s="71"/>
      <c r="D65" s="72"/>
      <c r="E65" s="64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6"/>
      <c r="X65" s="61" t="s">
        <v>4</v>
      </c>
      <c r="Y65" s="62"/>
      <c r="Z65" s="62"/>
      <c r="AA65" s="62"/>
      <c r="AB65" s="63"/>
      <c r="AC65" s="61" t="s">
        <v>3</v>
      </c>
      <c r="AD65" s="62"/>
      <c r="AE65" s="62"/>
      <c r="AF65" s="62"/>
      <c r="AG65" s="63"/>
      <c r="AH65" s="46" t="s">
        <v>116</v>
      </c>
      <c r="AI65" s="47"/>
      <c r="AJ65" s="47"/>
      <c r="AK65" s="47"/>
      <c r="AL65" s="48"/>
      <c r="AM65" s="30" t="s">
        <v>5</v>
      </c>
      <c r="AN65" s="31"/>
      <c r="AO65" s="31"/>
      <c r="AP65" s="31"/>
      <c r="AQ65" s="32"/>
      <c r="AR65" s="30" t="s">
        <v>4</v>
      </c>
      <c r="AS65" s="31"/>
      <c r="AT65" s="31"/>
      <c r="AU65" s="31"/>
      <c r="AV65" s="32"/>
      <c r="AW65" s="30" t="s">
        <v>3</v>
      </c>
      <c r="AX65" s="31"/>
      <c r="AY65" s="31"/>
      <c r="AZ65" s="31"/>
      <c r="BA65" s="32"/>
      <c r="BB65" s="46" t="s">
        <v>116</v>
      </c>
      <c r="BC65" s="47"/>
      <c r="BD65" s="47"/>
      <c r="BE65" s="47"/>
      <c r="BF65" s="48"/>
      <c r="BG65" s="30" t="s">
        <v>96</v>
      </c>
      <c r="BH65" s="31"/>
      <c r="BI65" s="31"/>
      <c r="BJ65" s="31"/>
      <c r="BK65" s="32"/>
    </row>
    <row r="66" spans="1:79" ht="12.75" customHeight="1">
      <c r="A66" s="30">
        <v>1</v>
      </c>
      <c r="B66" s="31"/>
      <c r="C66" s="31"/>
      <c r="D66" s="32"/>
      <c r="E66" s="30">
        <v>2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2"/>
      <c r="X66" s="30">
        <v>3</v>
      </c>
      <c r="Y66" s="31"/>
      <c r="Z66" s="31"/>
      <c r="AA66" s="31"/>
      <c r="AB66" s="32"/>
      <c r="AC66" s="30">
        <v>4</v>
      </c>
      <c r="AD66" s="31"/>
      <c r="AE66" s="31"/>
      <c r="AF66" s="31"/>
      <c r="AG66" s="32"/>
      <c r="AH66" s="30">
        <v>5</v>
      </c>
      <c r="AI66" s="31"/>
      <c r="AJ66" s="31"/>
      <c r="AK66" s="31"/>
      <c r="AL66" s="32"/>
      <c r="AM66" s="30">
        <v>6</v>
      </c>
      <c r="AN66" s="31"/>
      <c r="AO66" s="31"/>
      <c r="AP66" s="31"/>
      <c r="AQ66" s="32"/>
      <c r="AR66" s="30">
        <v>7</v>
      </c>
      <c r="AS66" s="31"/>
      <c r="AT66" s="31"/>
      <c r="AU66" s="31"/>
      <c r="AV66" s="32"/>
      <c r="AW66" s="30">
        <v>8</v>
      </c>
      <c r="AX66" s="31"/>
      <c r="AY66" s="31"/>
      <c r="AZ66" s="31"/>
      <c r="BA66" s="32"/>
      <c r="BB66" s="30">
        <v>9</v>
      </c>
      <c r="BC66" s="31"/>
      <c r="BD66" s="31"/>
      <c r="BE66" s="31"/>
      <c r="BF66" s="32"/>
      <c r="BG66" s="30">
        <v>10</v>
      </c>
      <c r="BH66" s="31"/>
      <c r="BI66" s="31"/>
      <c r="BJ66" s="31"/>
      <c r="BK66" s="32"/>
    </row>
    <row r="67" spans="1:79" s="1" customFormat="1" ht="12.75" hidden="1" customHeight="1">
      <c r="A67" s="33" t="s">
        <v>64</v>
      </c>
      <c r="B67" s="34"/>
      <c r="C67" s="34"/>
      <c r="D67" s="35"/>
      <c r="E67" s="33" t="s">
        <v>57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5"/>
      <c r="X67" s="80" t="s">
        <v>60</v>
      </c>
      <c r="Y67" s="81"/>
      <c r="Z67" s="81"/>
      <c r="AA67" s="81"/>
      <c r="AB67" s="82"/>
      <c r="AC67" s="80" t="s">
        <v>61</v>
      </c>
      <c r="AD67" s="81"/>
      <c r="AE67" s="81"/>
      <c r="AF67" s="81"/>
      <c r="AG67" s="82"/>
      <c r="AH67" s="33" t="s">
        <v>94</v>
      </c>
      <c r="AI67" s="34"/>
      <c r="AJ67" s="34"/>
      <c r="AK67" s="34"/>
      <c r="AL67" s="35"/>
      <c r="AM67" s="50" t="s">
        <v>171</v>
      </c>
      <c r="AN67" s="51"/>
      <c r="AO67" s="51"/>
      <c r="AP67" s="51"/>
      <c r="AQ67" s="52"/>
      <c r="AR67" s="33" t="s">
        <v>62</v>
      </c>
      <c r="AS67" s="34"/>
      <c r="AT67" s="34"/>
      <c r="AU67" s="34"/>
      <c r="AV67" s="35"/>
      <c r="AW67" s="33" t="s">
        <v>63</v>
      </c>
      <c r="AX67" s="34"/>
      <c r="AY67" s="34"/>
      <c r="AZ67" s="34"/>
      <c r="BA67" s="35"/>
      <c r="BB67" s="33" t="s">
        <v>95</v>
      </c>
      <c r="BC67" s="34"/>
      <c r="BD67" s="34"/>
      <c r="BE67" s="34"/>
      <c r="BF67" s="35"/>
      <c r="BG67" s="50" t="s">
        <v>171</v>
      </c>
      <c r="BH67" s="51"/>
      <c r="BI67" s="51"/>
      <c r="BJ67" s="51"/>
      <c r="BK67" s="52"/>
      <c r="CA67" t="s">
        <v>29</v>
      </c>
    </row>
    <row r="68" spans="1:79" s="99" customFormat="1" ht="12.75" customHeight="1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22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22</v>
      </c>
      <c r="AN68" s="97"/>
      <c r="AO68" s="97"/>
      <c r="AP68" s="97"/>
      <c r="AQ68" s="98"/>
      <c r="AR68" s="96">
        <v>23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23</v>
      </c>
      <c r="BH68" s="95"/>
      <c r="BI68" s="95"/>
      <c r="BJ68" s="95"/>
      <c r="BK68" s="95"/>
      <c r="CA68" s="99" t="s">
        <v>30</v>
      </c>
    </row>
    <row r="69" spans="1:79" s="99" customFormat="1" ht="12.75" customHeight="1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13334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13334</v>
      </c>
      <c r="AN69" s="97"/>
      <c r="AO69" s="97"/>
      <c r="AP69" s="97"/>
      <c r="AQ69" s="98"/>
      <c r="AR69" s="96">
        <v>14147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14147</v>
      </c>
      <c r="BH69" s="95"/>
      <c r="BI69" s="95"/>
      <c r="BJ69" s="95"/>
      <c r="BK69" s="95"/>
    </row>
    <row r="70" spans="1:79" s="6" customFormat="1" ht="12.75" customHeight="1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13356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13356</v>
      </c>
      <c r="AN70" s="105"/>
      <c r="AO70" s="105"/>
      <c r="AP70" s="105"/>
      <c r="AQ70" s="106"/>
      <c r="AR70" s="104">
        <v>14170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14170</v>
      </c>
      <c r="BH70" s="103"/>
      <c r="BI70" s="103"/>
      <c r="BJ70" s="103"/>
      <c r="BK70" s="103"/>
    </row>
    <row r="72" spans="1:79" ht="14.25" customHeight="1">
      <c r="A72" s="42" t="s">
        <v>235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>
      <c r="A73" s="53" t="s">
        <v>206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228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233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>
      <c r="A82" s="42" t="s">
        <v>220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>
      <c r="A83" s="53" t="s">
        <v>206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207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210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217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51" customHeight="1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8587.3700000000008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8587.3700000000008</v>
      </c>
      <c r="AJ88" s="97"/>
      <c r="AK88" s="97"/>
      <c r="AL88" s="97"/>
      <c r="AM88" s="98"/>
      <c r="AN88" s="96">
        <v>10535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10535</v>
      </c>
      <c r="BC88" s="97"/>
      <c r="BD88" s="97"/>
      <c r="BE88" s="97"/>
      <c r="BF88" s="98"/>
      <c r="BG88" s="96">
        <v>12366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12366</v>
      </c>
      <c r="BV88" s="97"/>
      <c r="BW88" s="97"/>
      <c r="BX88" s="97"/>
      <c r="BY88" s="98"/>
      <c r="CA88" s="99" t="s">
        <v>34</v>
      </c>
    </row>
    <row r="89" spans="1:79" s="6" customFormat="1" ht="12.75" customHeight="1">
      <c r="A89" s="87"/>
      <c r="B89" s="85"/>
      <c r="C89" s="85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8587.3700000000008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8587.3700000000008</v>
      </c>
      <c r="AJ89" s="105"/>
      <c r="AK89" s="105"/>
      <c r="AL89" s="105"/>
      <c r="AM89" s="106"/>
      <c r="AN89" s="104">
        <v>10535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10535</v>
      </c>
      <c r="BC89" s="105"/>
      <c r="BD89" s="105"/>
      <c r="BE89" s="105"/>
      <c r="BF89" s="106"/>
      <c r="BG89" s="104">
        <v>12366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12366</v>
      </c>
      <c r="BV89" s="105"/>
      <c r="BW89" s="105"/>
      <c r="BX89" s="105"/>
      <c r="BY89" s="106"/>
    </row>
    <row r="91" spans="1:79" ht="14.25" customHeight="1">
      <c r="A91" s="42" t="s">
        <v>236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</row>
    <row r="92" spans="1:79" ht="15" customHeight="1">
      <c r="A92" s="45" t="s">
        <v>206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</row>
    <row r="93" spans="1:79" ht="23.1" customHeight="1">
      <c r="A93" s="61" t="s">
        <v>6</v>
      </c>
      <c r="B93" s="62"/>
      <c r="C93" s="62"/>
      <c r="D93" s="61" t="s">
        <v>121</v>
      </c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3"/>
      <c r="U93" s="36" t="s">
        <v>228</v>
      </c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 t="s">
        <v>233</v>
      </c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</row>
    <row r="94" spans="1:79" ht="54" customHeight="1">
      <c r="A94" s="64"/>
      <c r="B94" s="65"/>
      <c r="C94" s="65"/>
      <c r="D94" s="64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6"/>
      <c r="U94" s="30" t="s">
        <v>4</v>
      </c>
      <c r="V94" s="31"/>
      <c r="W94" s="31"/>
      <c r="X94" s="31"/>
      <c r="Y94" s="32"/>
      <c r="Z94" s="30" t="s">
        <v>3</v>
      </c>
      <c r="AA94" s="31"/>
      <c r="AB94" s="31"/>
      <c r="AC94" s="31"/>
      <c r="AD94" s="32"/>
      <c r="AE94" s="46" t="s">
        <v>116</v>
      </c>
      <c r="AF94" s="47"/>
      <c r="AG94" s="47"/>
      <c r="AH94" s="47"/>
      <c r="AI94" s="48"/>
      <c r="AJ94" s="30" t="s">
        <v>5</v>
      </c>
      <c r="AK94" s="31"/>
      <c r="AL94" s="31"/>
      <c r="AM94" s="31"/>
      <c r="AN94" s="32"/>
      <c r="AO94" s="30" t="s">
        <v>4</v>
      </c>
      <c r="AP94" s="31"/>
      <c r="AQ94" s="31"/>
      <c r="AR94" s="31"/>
      <c r="AS94" s="32"/>
      <c r="AT94" s="30" t="s">
        <v>3</v>
      </c>
      <c r="AU94" s="31"/>
      <c r="AV94" s="31"/>
      <c r="AW94" s="31"/>
      <c r="AX94" s="32"/>
      <c r="AY94" s="46" t="s">
        <v>116</v>
      </c>
      <c r="AZ94" s="47"/>
      <c r="BA94" s="47"/>
      <c r="BB94" s="47"/>
      <c r="BC94" s="48"/>
      <c r="BD94" s="36" t="s">
        <v>96</v>
      </c>
      <c r="BE94" s="36"/>
      <c r="BF94" s="36"/>
      <c r="BG94" s="36"/>
      <c r="BH94" s="36"/>
    </row>
    <row r="95" spans="1:79" ht="15" customHeight="1">
      <c r="A95" s="30" t="s">
        <v>169</v>
      </c>
      <c r="B95" s="31"/>
      <c r="C95" s="31"/>
      <c r="D95" s="30">
        <v>2</v>
      </c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2"/>
      <c r="U95" s="30">
        <v>3</v>
      </c>
      <c r="V95" s="31"/>
      <c r="W95" s="31"/>
      <c r="X95" s="31"/>
      <c r="Y95" s="32"/>
      <c r="Z95" s="30">
        <v>4</v>
      </c>
      <c r="AA95" s="31"/>
      <c r="AB95" s="31"/>
      <c r="AC95" s="31"/>
      <c r="AD95" s="32"/>
      <c r="AE95" s="30">
        <v>5</v>
      </c>
      <c r="AF95" s="31"/>
      <c r="AG95" s="31"/>
      <c r="AH95" s="31"/>
      <c r="AI95" s="32"/>
      <c r="AJ95" s="30">
        <v>6</v>
      </c>
      <c r="AK95" s="31"/>
      <c r="AL95" s="31"/>
      <c r="AM95" s="31"/>
      <c r="AN95" s="32"/>
      <c r="AO95" s="30">
        <v>7</v>
      </c>
      <c r="AP95" s="31"/>
      <c r="AQ95" s="31"/>
      <c r="AR95" s="31"/>
      <c r="AS95" s="32"/>
      <c r="AT95" s="30">
        <v>8</v>
      </c>
      <c r="AU95" s="31"/>
      <c r="AV95" s="31"/>
      <c r="AW95" s="31"/>
      <c r="AX95" s="32"/>
      <c r="AY95" s="30">
        <v>9</v>
      </c>
      <c r="AZ95" s="31"/>
      <c r="BA95" s="31"/>
      <c r="BB95" s="31"/>
      <c r="BC95" s="32"/>
      <c r="BD95" s="30">
        <v>10</v>
      </c>
      <c r="BE95" s="31"/>
      <c r="BF95" s="31"/>
      <c r="BG95" s="31"/>
      <c r="BH95" s="32"/>
    </row>
    <row r="96" spans="1:79" s="1" customFormat="1" ht="12.75" hidden="1" customHeight="1">
      <c r="A96" s="33" t="s">
        <v>69</v>
      </c>
      <c r="B96" s="34"/>
      <c r="C96" s="34"/>
      <c r="D96" s="33" t="s">
        <v>57</v>
      </c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5"/>
      <c r="U96" s="33" t="s">
        <v>60</v>
      </c>
      <c r="V96" s="34"/>
      <c r="W96" s="34"/>
      <c r="X96" s="34"/>
      <c r="Y96" s="35"/>
      <c r="Z96" s="33" t="s">
        <v>61</v>
      </c>
      <c r="AA96" s="34"/>
      <c r="AB96" s="34"/>
      <c r="AC96" s="34"/>
      <c r="AD96" s="35"/>
      <c r="AE96" s="33" t="s">
        <v>94</v>
      </c>
      <c r="AF96" s="34"/>
      <c r="AG96" s="34"/>
      <c r="AH96" s="34"/>
      <c r="AI96" s="35"/>
      <c r="AJ96" s="50" t="s">
        <v>171</v>
      </c>
      <c r="AK96" s="51"/>
      <c r="AL96" s="51"/>
      <c r="AM96" s="51"/>
      <c r="AN96" s="52"/>
      <c r="AO96" s="33" t="s">
        <v>62</v>
      </c>
      <c r="AP96" s="34"/>
      <c r="AQ96" s="34"/>
      <c r="AR96" s="34"/>
      <c r="AS96" s="35"/>
      <c r="AT96" s="33" t="s">
        <v>63</v>
      </c>
      <c r="AU96" s="34"/>
      <c r="AV96" s="34"/>
      <c r="AW96" s="34"/>
      <c r="AX96" s="35"/>
      <c r="AY96" s="33" t="s">
        <v>95</v>
      </c>
      <c r="AZ96" s="34"/>
      <c r="BA96" s="34"/>
      <c r="BB96" s="34"/>
      <c r="BC96" s="35"/>
      <c r="BD96" s="44" t="s">
        <v>171</v>
      </c>
      <c r="BE96" s="44"/>
      <c r="BF96" s="44"/>
      <c r="BG96" s="44"/>
      <c r="BH96" s="44"/>
      <c r="CA96" s="1" t="s">
        <v>35</v>
      </c>
    </row>
    <row r="97" spans="1:79" s="99" customFormat="1" ht="51" customHeight="1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13356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13356</v>
      </c>
      <c r="AK97" s="110"/>
      <c r="AL97" s="110"/>
      <c r="AM97" s="110"/>
      <c r="AN97" s="110"/>
      <c r="AO97" s="95">
        <v>14170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14170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>
      <c r="A98" s="87"/>
      <c r="B98" s="85"/>
      <c r="C98" s="85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13356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8">
        <f>IF(ISNUMBER(U98),U98,0)+IF(ISNUMBER(Z98),Z98,0)</f>
        <v>13356</v>
      </c>
      <c r="AK98" s="88"/>
      <c r="AL98" s="88"/>
      <c r="AM98" s="88"/>
      <c r="AN98" s="88"/>
      <c r="AO98" s="103">
        <v>14170</v>
      </c>
      <c r="AP98" s="103"/>
      <c r="AQ98" s="103"/>
      <c r="AR98" s="103"/>
      <c r="AS98" s="103"/>
      <c r="AT98" s="88">
        <v>0</v>
      </c>
      <c r="AU98" s="88"/>
      <c r="AV98" s="88"/>
      <c r="AW98" s="88"/>
      <c r="AX98" s="88"/>
      <c r="AY98" s="103">
        <v>0</v>
      </c>
      <c r="AZ98" s="103"/>
      <c r="BA98" s="103"/>
      <c r="BB98" s="103"/>
      <c r="BC98" s="103"/>
      <c r="BD98" s="88">
        <f>IF(ISNUMBER(AO98),AO98,0)+IF(ISNUMBER(AT98),AT98,0)</f>
        <v>14170</v>
      </c>
      <c r="BE98" s="88"/>
      <c r="BF98" s="88"/>
      <c r="BG98" s="88"/>
      <c r="BH98" s="88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42" t="s">
        <v>152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</row>
    <row r="102" spans="1:79" ht="14.25" customHeight="1">
      <c r="A102" s="42" t="s">
        <v>221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</row>
    <row r="103" spans="1:79" ht="23.1" customHeight="1">
      <c r="A103" s="61" t="s">
        <v>6</v>
      </c>
      <c r="B103" s="62"/>
      <c r="C103" s="62"/>
      <c r="D103" s="36" t="s">
        <v>9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 t="s">
        <v>8</v>
      </c>
      <c r="R103" s="36"/>
      <c r="S103" s="36"/>
      <c r="T103" s="36"/>
      <c r="U103" s="36"/>
      <c r="V103" s="36" t="s">
        <v>7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0" t="s">
        <v>207</v>
      </c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2"/>
      <c r="AU103" s="30" t="s">
        <v>210</v>
      </c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2"/>
      <c r="BJ103" s="30" t="s">
        <v>217</v>
      </c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2"/>
    </row>
    <row r="104" spans="1:79" ht="32.25" customHeight="1">
      <c r="A104" s="64"/>
      <c r="B104" s="65"/>
      <c r="C104" s="65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 t="s">
        <v>4</v>
      </c>
      <c r="AG104" s="36"/>
      <c r="AH104" s="36"/>
      <c r="AI104" s="36"/>
      <c r="AJ104" s="36"/>
      <c r="AK104" s="36" t="s">
        <v>3</v>
      </c>
      <c r="AL104" s="36"/>
      <c r="AM104" s="36"/>
      <c r="AN104" s="36"/>
      <c r="AO104" s="36"/>
      <c r="AP104" s="36" t="s">
        <v>123</v>
      </c>
      <c r="AQ104" s="36"/>
      <c r="AR104" s="36"/>
      <c r="AS104" s="36"/>
      <c r="AT104" s="36"/>
      <c r="AU104" s="36" t="s">
        <v>4</v>
      </c>
      <c r="AV104" s="36"/>
      <c r="AW104" s="36"/>
      <c r="AX104" s="36"/>
      <c r="AY104" s="36"/>
      <c r="AZ104" s="36" t="s">
        <v>3</v>
      </c>
      <c r="BA104" s="36"/>
      <c r="BB104" s="36"/>
      <c r="BC104" s="36"/>
      <c r="BD104" s="36"/>
      <c r="BE104" s="36" t="s">
        <v>90</v>
      </c>
      <c r="BF104" s="36"/>
      <c r="BG104" s="36"/>
      <c r="BH104" s="36"/>
      <c r="BI104" s="36"/>
      <c r="BJ104" s="36" t="s">
        <v>4</v>
      </c>
      <c r="BK104" s="36"/>
      <c r="BL104" s="36"/>
      <c r="BM104" s="36"/>
      <c r="BN104" s="36"/>
      <c r="BO104" s="36" t="s">
        <v>3</v>
      </c>
      <c r="BP104" s="36"/>
      <c r="BQ104" s="36"/>
      <c r="BR104" s="36"/>
      <c r="BS104" s="36"/>
      <c r="BT104" s="36" t="s">
        <v>97</v>
      </c>
      <c r="BU104" s="36"/>
      <c r="BV104" s="36"/>
      <c r="BW104" s="36"/>
      <c r="BX104" s="36"/>
    </row>
    <row r="105" spans="1:79" ht="15" customHeight="1">
      <c r="A105" s="30">
        <v>1</v>
      </c>
      <c r="B105" s="31"/>
      <c r="C105" s="31"/>
      <c r="D105" s="36">
        <v>2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>
        <v>3</v>
      </c>
      <c r="R105" s="36"/>
      <c r="S105" s="36"/>
      <c r="T105" s="36"/>
      <c r="U105" s="36"/>
      <c r="V105" s="36">
        <v>4</v>
      </c>
      <c r="W105" s="36"/>
      <c r="X105" s="36"/>
      <c r="Y105" s="36"/>
      <c r="Z105" s="36"/>
      <c r="AA105" s="36"/>
      <c r="AB105" s="36"/>
      <c r="AC105" s="36"/>
      <c r="AD105" s="36"/>
      <c r="AE105" s="36"/>
      <c r="AF105" s="36">
        <v>5</v>
      </c>
      <c r="AG105" s="36"/>
      <c r="AH105" s="36"/>
      <c r="AI105" s="36"/>
      <c r="AJ105" s="36"/>
      <c r="AK105" s="36">
        <v>6</v>
      </c>
      <c r="AL105" s="36"/>
      <c r="AM105" s="36"/>
      <c r="AN105" s="36"/>
      <c r="AO105" s="36"/>
      <c r="AP105" s="36">
        <v>7</v>
      </c>
      <c r="AQ105" s="36"/>
      <c r="AR105" s="36"/>
      <c r="AS105" s="36"/>
      <c r="AT105" s="36"/>
      <c r="AU105" s="36">
        <v>8</v>
      </c>
      <c r="AV105" s="36"/>
      <c r="AW105" s="36"/>
      <c r="AX105" s="36"/>
      <c r="AY105" s="36"/>
      <c r="AZ105" s="36">
        <v>9</v>
      </c>
      <c r="BA105" s="36"/>
      <c r="BB105" s="36"/>
      <c r="BC105" s="36"/>
      <c r="BD105" s="36"/>
      <c r="BE105" s="36">
        <v>10</v>
      </c>
      <c r="BF105" s="36"/>
      <c r="BG105" s="36"/>
      <c r="BH105" s="36"/>
      <c r="BI105" s="36"/>
      <c r="BJ105" s="36">
        <v>11</v>
      </c>
      <c r="BK105" s="36"/>
      <c r="BL105" s="36"/>
      <c r="BM105" s="36"/>
      <c r="BN105" s="36"/>
      <c r="BO105" s="36">
        <v>12</v>
      </c>
      <c r="BP105" s="36"/>
      <c r="BQ105" s="36"/>
      <c r="BR105" s="36"/>
      <c r="BS105" s="36"/>
      <c r="BT105" s="36">
        <v>13</v>
      </c>
      <c r="BU105" s="36"/>
      <c r="BV105" s="36"/>
      <c r="BW105" s="36"/>
      <c r="BX105" s="36"/>
    </row>
    <row r="106" spans="1:79" ht="10.5" hidden="1" customHeight="1">
      <c r="A106" s="33" t="s">
        <v>154</v>
      </c>
      <c r="B106" s="34"/>
      <c r="C106" s="34"/>
      <c r="D106" s="36" t="s">
        <v>57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 t="s">
        <v>70</v>
      </c>
      <c r="R106" s="36"/>
      <c r="S106" s="36"/>
      <c r="T106" s="36"/>
      <c r="U106" s="36"/>
      <c r="V106" s="36" t="s">
        <v>71</v>
      </c>
      <c r="W106" s="36"/>
      <c r="X106" s="36"/>
      <c r="Y106" s="36"/>
      <c r="Z106" s="36"/>
      <c r="AA106" s="36"/>
      <c r="AB106" s="36"/>
      <c r="AC106" s="36"/>
      <c r="AD106" s="36"/>
      <c r="AE106" s="36"/>
      <c r="AF106" s="38" t="s">
        <v>111</v>
      </c>
      <c r="AG106" s="38"/>
      <c r="AH106" s="38"/>
      <c r="AI106" s="38"/>
      <c r="AJ106" s="38"/>
      <c r="AK106" s="37" t="s">
        <v>112</v>
      </c>
      <c r="AL106" s="37"/>
      <c r="AM106" s="37"/>
      <c r="AN106" s="37"/>
      <c r="AO106" s="37"/>
      <c r="AP106" s="44" t="s">
        <v>122</v>
      </c>
      <c r="AQ106" s="44"/>
      <c r="AR106" s="44"/>
      <c r="AS106" s="44"/>
      <c r="AT106" s="44"/>
      <c r="AU106" s="38" t="s">
        <v>113</v>
      </c>
      <c r="AV106" s="38"/>
      <c r="AW106" s="38"/>
      <c r="AX106" s="38"/>
      <c r="AY106" s="38"/>
      <c r="AZ106" s="37" t="s">
        <v>114</v>
      </c>
      <c r="BA106" s="37"/>
      <c r="BB106" s="37"/>
      <c r="BC106" s="37"/>
      <c r="BD106" s="37"/>
      <c r="BE106" s="44" t="s">
        <v>122</v>
      </c>
      <c r="BF106" s="44"/>
      <c r="BG106" s="44"/>
      <c r="BH106" s="44"/>
      <c r="BI106" s="44"/>
      <c r="BJ106" s="38" t="s">
        <v>105</v>
      </c>
      <c r="BK106" s="38"/>
      <c r="BL106" s="38"/>
      <c r="BM106" s="38"/>
      <c r="BN106" s="38"/>
      <c r="BO106" s="37" t="s">
        <v>106</v>
      </c>
      <c r="BP106" s="37"/>
      <c r="BQ106" s="37"/>
      <c r="BR106" s="37"/>
      <c r="BS106" s="37"/>
      <c r="BT106" s="44" t="s">
        <v>122</v>
      </c>
      <c r="BU106" s="44"/>
      <c r="BV106" s="44"/>
      <c r="BW106" s="44"/>
      <c r="BX106" s="44"/>
      <c r="CA106" t="s">
        <v>37</v>
      </c>
    </row>
    <row r="107" spans="1:79" s="6" customFormat="1" ht="15" customHeight="1">
      <c r="A107" s="87">
        <v>0</v>
      </c>
      <c r="B107" s="85"/>
      <c r="C107" s="85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  <c r="CA107" s="6" t="s">
        <v>38</v>
      </c>
    </row>
    <row r="108" spans="1:79" s="99" customFormat="1" ht="99.75" customHeight="1">
      <c r="A108" s="89">
        <v>0</v>
      </c>
      <c r="B108" s="90"/>
      <c r="C108" s="90"/>
      <c r="D108" s="116" t="s">
        <v>178</v>
      </c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8"/>
      <c r="Q108" s="36" t="s">
        <v>179</v>
      </c>
      <c r="R108" s="36"/>
      <c r="S108" s="36"/>
      <c r="T108" s="36"/>
      <c r="U108" s="36"/>
      <c r="V108" s="116" t="s">
        <v>180</v>
      </c>
      <c r="W108" s="117"/>
      <c r="X108" s="117"/>
      <c r="Y108" s="117"/>
      <c r="Z108" s="117"/>
      <c r="AA108" s="117"/>
      <c r="AB108" s="117"/>
      <c r="AC108" s="117"/>
      <c r="AD108" s="117"/>
      <c r="AE108" s="118"/>
      <c r="AF108" s="119">
        <v>8587.3700000000008</v>
      </c>
      <c r="AG108" s="119"/>
      <c r="AH108" s="119"/>
      <c r="AI108" s="119"/>
      <c r="AJ108" s="119"/>
      <c r="AK108" s="119">
        <v>0</v>
      </c>
      <c r="AL108" s="119"/>
      <c r="AM108" s="119"/>
      <c r="AN108" s="119"/>
      <c r="AO108" s="119"/>
      <c r="AP108" s="119">
        <f>IF(ISNUMBER(AF108),AF108,0)+IF(ISNUMBER(AK108),AK108,0)</f>
        <v>8587.3700000000008</v>
      </c>
      <c r="AQ108" s="119"/>
      <c r="AR108" s="119"/>
      <c r="AS108" s="119"/>
      <c r="AT108" s="119"/>
      <c r="AU108" s="119">
        <v>10535</v>
      </c>
      <c r="AV108" s="119"/>
      <c r="AW108" s="119"/>
      <c r="AX108" s="119"/>
      <c r="AY108" s="119"/>
      <c r="AZ108" s="119">
        <v>0</v>
      </c>
      <c r="BA108" s="119"/>
      <c r="BB108" s="119"/>
      <c r="BC108" s="119"/>
      <c r="BD108" s="119"/>
      <c r="BE108" s="119">
        <f>IF(ISNUMBER(AU108),AU108,0)+IF(ISNUMBER(AZ108),AZ108,0)</f>
        <v>10535</v>
      </c>
      <c r="BF108" s="119"/>
      <c r="BG108" s="119"/>
      <c r="BH108" s="119"/>
      <c r="BI108" s="119"/>
      <c r="BJ108" s="119">
        <v>12366</v>
      </c>
      <c r="BK108" s="119"/>
      <c r="BL108" s="119"/>
      <c r="BM108" s="119"/>
      <c r="BN108" s="119"/>
      <c r="BO108" s="119">
        <v>0</v>
      </c>
      <c r="BP108" s="119"/>
      <c r="BQ108" s="119"/>
      <c r="BR108" s="119"/>
      <c r="BS108" s="119"/>
      <c r="BT108" s="119">
        <f>IF(ISNUMBER(BJ108),BJ108,0)+IF(ISNUMBER(BO108),BO108,0)</f>
        <v>12366</v>
      </c>
      <c r="BU108" s="119"/>
      <c r="BV108" s="119"/>
      <c r="BW108" s="119"/>
      <c r="BX108" s="119"/>
    </row>
    <row r="109" spans="1:79" s="6" customFormat="1" ht="15" customHeight="1">
      <c r="A109" s="87">
        <v>0</v>
      </c>
      <c r="B109" s="85"/>
      <c r="C109" s="85"/>
      <c r="D109" s="113" t="s">
        <v>181</v>
      </c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5"/>
      <c r="Q109" s="111"/>
      <c r="R109" s="111"/>
      <c r="S109" s="111"/>
      <c r="T109" s="111"/>
      <c r="U109" s="111"/>
      <c r="V109" s="113"/>
      <c r="W109" s="114"/>
      <c r="X109" s="114"/>
      <c r="Y109" s="114"/>
      <c r="Z109" s="114"/>
      <c r="AA109" s="114"/>
      <c r="AB109" s="114"/>
      <c r="AC109" s="114"/>
      <c r="AD109" s="114"/>
      <c r="AE109" s="115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57" customHeight="1">
      <c r="A110" s="89">
        <v>0</v>
      </c>
      <c r="B110" s="90"/>
      <c r="C110" s="90"/>
      <c r="D110" s="116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183</v>
      </c>
      <c r="R110" s="36"/>
      <c r="S110" s="36"/>
      <c r="T110" s="36"/>
      <c r="U110" s="36"/>
      <c r="V110" s="116" t="s">
        <v>180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9">
        <v>9</v>
      </c>
      <c r="AG110" s="119"/>
      <c r="AH110" s="119"/>
      <c r="AI110" s="119"/>
      <c r="AJ110" s="119"/>
      <c r="AK110" s="119">
        <v>0</v>
      </c>
      <c r="AL110" s="119"/>
      <c r="AM110" s="119"/>
      <c r="AN110" s="119"/>
      <c r="AO110" s="119"/>
      <c r="AP110" s="119">
        <f>IF(ISNUMBER(AF110),AF110,0)+IF(ISNUMBER(AK110),AK110,0)</f>
        <v>9</v>
      </c>
      <c r="AQ110" s="119"/>
      <c r="AR110" s="119"/>
      <c r="AS110" s="119"/>
      <c r="AT110" s="119"/>
      <c r="AU110" s="119">
        <v>10</v>
      </c>
      <c r="AV110" s="119"/>
      <c r="AW110" s="119"/>
      <c r="AX110" s="119"/>
      <c r="AY110" s="119"/>
      <c r="AZ110" s="119">
        <v>0</v>
      </c>
      <c r="BA110" s="119"/>
      <c r="BB110" s="119"/>
      <c r="BC110" s="119"/>
      <c r="BD110" s="119"/>
      <c r="BE110" s="119">
        <f>IF(ISNUMBER(AU110),AU110,0)+IF(ISNUMBER(AZ110),AZ110,0)</f>
        <v>10</v>
      </c>
      <c r="BF110" s="119"/>
      <c r="BG110" s="119"/>
      <c r="BH110" s="119"/>
      <c r="BI110" s="119"/>
      <c r="BJ110" s="119">
        <v>10</v>
      </c>
      <c r="BK110" s="119"/>
      <c r="BL110" s="119"/>
      <c r="BM110" s="119"/>
      <c r="BN110" s="119"/>
      <c r="BO110" s="119">
        <v>0</v>
      </c>
      <c r="BP110" s="119"/>
      <c r="BQ110" s="119"/>
      <c r="BR110" s="119"/>
      <c r="BS110" s="119"/>
      <c r="BT110" s="119">
        <f>IF(ISNUMBER(BJ110),BJ110,0)+IF(ISNUMBER(BO110),BO110,0)</f>
        <v>10</v>
      </c>
      <c r="BU110" s="119"/>
      <c r="BV110" s="119"/>
      <c r="BW110" s="119"/>
      <c r="BX110" s="119"/>
    </row>
    <row r="111" spans="1:79" s="99" customFormat="1" ht="30" customHeight="1">
      <c r="A111" s="89">
        <v>0</v>
      </c>
      <c r="B111" s="90"/>
      <c r="C111" s="90"/>
      <c r="D111" s="116" t="s">
        <v>184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183</v>
      </c>
      <c r="R111" s="36"/>
      <c r="S111" s="36"/>
      <c r="T111" s="36"/>
      <c r="U111" s="36"/>
      <c r="V111" s="116" t="s">
        <v>180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9">
        <v>13</v>
      </c>
      <c r="AG111" s="119"/>
      <c r="AH111" s="119"/>
      <c r="AI111" s="119"/>
      <c r="AJ111" s="119"/>
      <c r="AK111" s="119">
        <v>0</v>
      </c>
      <c r="AL111" s="119"/>
      <c r="AM111" s="119"/>
      <c r="AN111" s="119"/>
      <c r="AO111" s="119"/>
      <c r="AP111" s="119">
        <f>IF(ISNUMBER(AF111),AF111,0)+IF(ISNUMBER(AK111),AK111,0)</f>
        <v>13</v>
      </c>
      <c r="AQ111" s="119"/>
      <c r="AR111" s="119"/>
      <c r="AS111" s="119"/>
      <c r="AT111" s="119"/>
      <c r="AU111" s="119">
        <v>14</v>
      </c>
      <c r="AV111" s="119"/>
      <c r="AW111" s="119"/>
      <c r="AX111" s="119"/>
      <c r="AY111" s="119"/>
      <c r="AZ111" s="119">
        <v>0</v>
      </c>
      <c r="BA111" s="119"/>
      <c r="BB111" s="119"/>
      <c r="BC111" s="119"/>
      <c r="BD111" s="119"/>
      <c r="BE111" s="119">
        <f>IF(ISNUMBER(AU111),AU111,0)+IF(ISNUMBER(AZ111),AZ111,0)</f>
        <v>14</v>
      </c>
      <c r="BF111" s="119"/>
      <c r="BG111" s="119"/>
      <c r="BH111" s="119"/>
      <c r="BI111" s="119"/>
      <c r="BJ111" s="119">
        <v>14</v>
      </c>
      <c r="BK111" s="119"/>
      <c r="BL111" s="119"/>
      <c r="BM111" s="119"/>
      <c r="BN111" s="119"/>
      <c r="BO111" s="119">
        <v>0</v>
      </c>
      <c r="BP111" s="119"/>
      <c r="BQ111" s="119"/>
      <c r="BR111" s="119"/>
      <c r="BS111" s="119"/>
      <c r="BT111" s="119">
        <f>IF(ISNUMBER(BJ111),BJ111,0)+IF(ISNUMBER(BO111),BO111,0)</f>
        <v>14</v>
      </c>
      <c r="BU111" s="119"/>
      <c r="BV111" s="119"/>
      <c r="BW111" s="119"/>
      <c r="BX111" s="119"/>
    </row>
    <row r="112" spans="1:79" s="6" customFormat="1" ht="15" customHeight="1">
      <c r="A112" s="87">
        <v>0</v>
      </c>
      <c r="B112" s="85"/>
      <c r="C112" s="85"/>
      <c r="D112" s="113" t="s">
        <v>185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>
        <f>IF(ISNUMBER(AF112),AF112,0)+IF(ISNUMBER(AK112),AK112,0)</f>
        <v>0</v>
      </c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>
        <f>IF(ISNUMBER(AU112),AU112,0)+IF(ISNUMBER(AZ112),AZ112,0)</f>
        <v>0</v>
      </c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>
        <f>IF(ISNUMBER(BJ112),BJ112,0)+IF(ISNUMBER(BO112),BO112,0)</f>
        <v>0</v>
      </c>
      <c r="BU112" s="112"/>
      <c r="BV112" s="112"/>
      <c r="BW112" s="112"/>
      <c r="BX112" s="112"/>
    </row>
    <row r="113" spans="1:79" s="99" customFormat="1" ht="57" customHeight="1">
      <c r="A113" s="89">
        <v>0</v>
      </c>
      <c r="B113" s="90"/>
      <c r="C113" s="90"/>
      <c r="D113" s="116" t="s">
        <v>186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36" t="s">
        <v>179</v>
      </c>
      <c r="R113" s="36"/>
      <c r="S113" s="36"/>
      <c r="T113" s="36"/>
      <c r="U113" s="36"/>
      <c r="V113" s="116" t="s">
        <v>180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9">
        <v>338.36</v>
      </c>
      <c r="AG113" s="119"/>
      <c r="AH113" s="119"/>
      <c r="AI113" s="119"/>
      <c r="AJ113" s="119"/>
      <c r="AK113" s="119">
        <v>0</v>
      </c>
      <c r="AL113" s="119"/>
      <c r="AM113" s="119"/>
      <c r="AN113" s="119"/>
      <c r="AO113" s="119"/>
      <c r="AP113" s="119">
        <f>IF(ISNUMBER(AF113),AF113,0)+IF(ISNUMBER(AK113),AK113,0)</f>
        <v>338.36</v>
      </c>
      <c r="AQ113" s="119"/>
      <c r="AR113" s="119"/>
      <c r="AS113" s="119"/>
      <c r="AT113" s="119"/>
      <c r="AU113" s="119">
        <v>369.5</v>
      </c>
      <c r="AV113" s="119"/>
      <c r="AW113" s="119"/>
      <c r="AX113" s="119"/>
      <c r="AY113" s="119"/>
      <c r="AZ113" s="119">
        <v>0</v>
      </c>
      <c r="BA113" s="119"/>
      <c r="BB113" s="119"/>
      <c r="BC113" s="119"/>
      <c r="BD113" s="119"/>
      <c r="BE113" s="119">
        <f>IF(ISNUMBER(AU113),AU113,0)+IF(ISNUMBER(AZ113),AZ113,0)</f>
        <v>369.5</v>
      </c>
      <c r="BF113" s="119"/>
      <c r="BG113" s="119"/>
      <c r="BH113" s="119"/>
      <c r="BI113" s="119"/>
      <c r="BJ113" s="119">
        <v>400</v>
      </c>
      <c r="BK113" s="119"/>
      <c r="BL113" s="119"/>
      <c r="BM113" s="119"/>
      <c r="BN113" s="119"/>
      <c r="BO113" s="119">
        <v>0</v>
      </c>
      <c r="BP113" s="119"/>
      <c r="BQ113" s="119"/>
      <c r="BR113" s="119"/>
      <c r="BS113" s="119"/>
      <c r="BT113" s="119">
        <f>IF(ISNUMBER(BJ113),BJ113,0)+IF(ISNUMBER(BO113),BO113,0)</f>
        <v>400</v>
      </c>
      <c r="BU113" s="119"/>
      <c r="BV113" s="119"/>
      <c r="BW113" s="119"/>
      <c r="BX113" s="119"/>
    </row>
    <row r="114" spans="1:79" s="99" customFormat="1" ht="30" customHeight="1">
      <c r="A114" s="89">
        <v>0</v>
      </c>
      <c r="B114" s="90"/>
      <c r="C114" s="90"/>
      <c r="D114" s="116" t="s">
        <v>187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179</v>
      </c>
      <c r="R114" s="36"/>
      <c r="S114" s="36"/>
      <c r="T114" s="36"/>
      <c r="U114" s="36"/>
      <c r="V114" s="116" t="s">
        <v>180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9">
        <v>426.31</v>
      </c>
      <c r="AG114" s="119"/>
      <c r="AH114" s="119"/>
      <c r="AI114" s="119"/>
      <c r="AJ114" s="119"/>
      <c r="AK114" s="119">
        <v>0</v>
      </c>
      <c r="AL114" s="119"/>
      <c r="AM114" s="119"/>
      <c r="AN114" s="119"/>
      <c r="AO114" s="119"/>
      <c r="AP114" s="119">
        <f>IF(ISNUMBER(AF114),AF114,0)+IF(ISNUMBER(AK114),AK114,0)</f>
        <v>426.31</v>
      </c>
      <c r="AQ114" s="119"/>
      <c r="AR114" s="119"/>
      <c r="AS114" s="119"/>
      <c r="AT114" s="119"/>
      <c r="AU114" s="119">
        <v>488.57</v>
      </c>
      <c r="AV114" s="119"/>
      <c r="AW114" s="119"/>
      <c r="AX114" s="119"/>
      <c r="AY114" s="119"/>
      <c r="AZ114" s="119">
        <v>0</v>
      </c>
      <c r="BA114" s="119"/>
      <c r="BB114" s="119"/>
      <c r="BC114" s="119"/>
      <c r="BD114" s="119"/>
      <c r="BE114" s="119">
        <f>IF(ISNUMBER(AU114),AU114,0)+IF(ISNUMBER(AZ114),AZ114,0)</f>
        <v>488.57</v>
      </c>
      <c r="BF114" s="119"/>
      <c r="BG114" s="119"/>
      <c r="BH114" s="119"/>
      <c r="BI114" s="119"/>
      <c r="BJ114" s="119">
        <v>597.57000000000005</v>
      </c>
      <c r="BK114" s="119"/>
      <c r="BL114" s="119"/>
      <c r="BM114" s="119"/>
      <c r="BN114" s="119"/>
      <c r="BO114" s="119">
        <v>0</v>
      </c>
      <c r="BP114" s="119"/>
      <c r="BQ114" s="119"/>
      <c r="BR114" s="119"/>
      <c r="BS114" s="119"/>
      <c r="BT114" s="119">
        <f>IF(ISNUMBER(BJ114),BJ114,0)+IF(ISNUMBER(BO114),BO114,0)</f>
        <v>597.57000000000005</v>
      </c>
      <c r="BU114" s="119"/>
      <c r="BV114" s="119"/>
      <c r="BW114" s="119"/>
      <c r="BX114" s="119"/>
    </row>
    <row r="115" spans="1:79" s="6" customFormat="1" ht="15" customHeight="1">
      <c r="A115" s="87">
        <v>0</v>
      </c>
      <c r="B115" s="85"/>
      <c r="C115" s="85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</row>
    <row r="116" spans="1:79" s="99" customFormat="1" ht="57" customHeight="1">
      <c r="A116" s="89">
        <v>0</v>
      </c>
      <c r="B116" s="90"/>
      <c r="C116" s="90"/>
      <c r="D116" s="116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190</v>
      </c>
      <c r="R116" s="36"/>
      <c r="S116" s="36"/>
      <c r="T116" s="36"/>
      <c r="U116" s="36"/>
      <c r="V116" s="116" t="s">
        <v>180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9">
        <v>100</v>
      </c>
      <c r="AG116" s="119"/>
      <c r="AH116" s="119"/>
      <c r="AI116" s="119"/>
      <c r="AJ116" s="119"/>
      <c r="AK116" s="119">
        <v>0</v>
      </c>
      <c r="AL116" s="119"/>
      <c r="AM116" s="119"/>
      <c r="AN116" s="119"/>
      <c r="AO116" s="119"/>
      <c r="AP116" s="119">
        <f>IF(ISNUMBER(AF116),AF116,0)+IF(ISNUMBER(AK116),AK116,0)</f>
        <v>100</v>
      </c>
      <c r="AQ116" s="119"/>
      <c r="AR116" s="119"/>
      <c r="AS116" s="119"/>
      <c r="AT116" s="119"/>
      <c r="AU116" s="119">
        <v>100</v>
      </c>
      <c r="AV116" s="119"/>
      <c r="AW116" s="119"/>
      <c r="AX116" s="119"/>
      <c r="AY116" s="119"/>
      <c r="AZ116" s="119">
        <v>0</v>
      </c>
      <c r="BA116" s="119"/>
      <c r="BB116" s="119"/>
      <c r="BC116" s="119"/>
      <c r="BD116" s="119"/>
      <c r="BE116" s="119">
        <f>IF(ISNUMBER(AU116),AU116,0)+IF(ISNUMBER(AZ116),AZ116,0)</f>
        <v>100</v>
      </c>
      <c r="BF116" s="119"/>
      <c r="BG116" s="119"/>
      <c r="BH116" s="119"/>
      <c r="BI116" s="119"/>
      <c r="BJ116" s="119">
        <v>100</v>
      </c>
      <c r="BK116" s="119"/>
      <c r="BL116" s="119"/>
      <c r="BM116" s="119"/>
      <c r="BN116" s="119"/>
      <c r="BO116" s="119">
        <v>0</v>
      </c>
      <c r="BP116" s="119"/>
      <c r="BQ116" s="119"/>
      <c r="BR116" s="119"/>
      <c r="BS116" s="119"/>
      <c r="BT116" s="119">
        <f>IF(ISNUMBER(BJ116),BJ116,0)+IF(ISNUMBER(BO116),BO116,0)</f>
        <v>100</v>
      </c>
      <c r="BU116" s="119"/>
      <c r="BV116" s="119"/>
      <c r="BW116" s="119"/>
      <c r="BX116" s="119"/>
    </row>
    <row r="117" spans="1:79" s="99" customFormat="1" ht="75" customHeight="1">
      <c r="A117" s="89">
        <v>0</v>
      </c>
      <c r="B117" s="90"/>
      <c r="C117" s="90"/>
      <c r="D117" s="116" t="s">
        <v>191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190</v>
      </c>
      <c r="R117" s="36"/>
      <c r="S117" s="36"/>
      <c r="T117" s="36"/>
      <c r="U117" s="36"/>
      <c r="V117" s="116" t="s">
        <v>180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9">
        <v>100</v>
      </c>
      <c r="AG117" s="119"/>
      <c r="AH117" s="119"/>
      <c r="AI117" s="119"/>
      <c r="AJ117" s="119"/>
      <c r="AK117" s="119">
        <v>0</v>
      </c>
      <c r="AL117" s="119"/>
      <c r="AM117" s="119"/>
      <c r="AN117" s="119"/>
      <c r="AO117" s="119"/>
      <c r="AP117" s="119">
        <f>IF(ISNUMBER(AF117),AF117,0)+IF(ISNUMBER(AK117),AK117,0)</f>
        <v>100</v>
      </c>
      <c r="AQ117" s="119"/>
      <c r="AR117" s="119"/>
      <c r="AS117" s="119"/>
      <c r="AT117" s="119"/>
      <c r="AU117" s="119">
        <v>100</v>
      </c>
      <c r="AV117" s="119"/>
      <c r="AW117" s="119"/>
      <c r="AX117" s="119"/>
      <c r="AY117" s="119"/>
      <c r="AZ117" s="119">
        <v>0</v>
      </c>
      <c r="BA117" s="119"/>
      <c r="BB117" s="119"/>
      <c r="BC117" s="119"/>
      <c r="BD117" s="119"/>
      <c r="BE117" s="119">
        <f>IF(ISNUMBER(AU117),AU117,0)+IF(ISNUMBER(AZ117),AZ117,0)</f>
        <v>100</v>
      </c>
      <c r="BF117" s="119"/>
      <c r="BG117" s="119"/>
      <c r="BH117" s="119"/>
      <c r="BI117" s="119"/>
      <c r="BJ117" s="119">
        <v>100</v>
      </c>
      <c r="BK117" s="119"/>
      <c r="BL117" s="119"/>
      <c r="BM117" s="119"/>
      <c r="BN117" s="119"/>
      <c r="BO117" s="119">
        <v>0</v>
      </c>
      <c r="BP117" s="119"/>
      <c r="BQ117" s="119"/>
      <c r="BR117" s="119"/>
      <c r="BS117" s="119"/>
      <c r="BT117" s="119">
        <f>IF(ISNUMBER(BJ117),BJ117,0)+IF(ISNUMBER(BO117),BO117,0)</f>
        <v>100</v>
      </c>
      <c r="BU117" s="119"/>
      <c r="BV117" s="119"/>
      <c r="BW117" s="119"/>
      <c r="BX117" s="119"/>
    </row>
    <row r="119" spans="1:79" ht="14.25" customHeight="1">
      <c r="A119" s="42" t="s">
        <v>237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</row>
    <row r="120" spans="1:79" ht="23.1" customHeight="1">
      <c r="A120" s="61" t="s">
        <v>6</v>
      </c>
      <c r="B120" s="62"/>
      <c r="C120" s="62"/>
      <c r="D120" s="36" t="s">
        <v>9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8</v>
      </c>
      <c r="R120" s="36"/>
      <c r="S120" s="36"/>
      <c r="T120" s="36"/>
      <c r="U120" s="36"/>
      <c r="V120" s="36" t="s">
        <v>7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0" t="s">
        <v>228</v>
      </c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2"/>
      <c r="AU120" s="30" t="s">
        <v>233</v>
      </c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2"/>
    </row>
    <row r="121" spans="1:79" ht="28.5" customHeight="1">
      <c r="A121" s="64"/>
      <c r="B121" s="65"/>
      <c r="C121" s="65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 t="s">
        <v>4</v>
      </c>
      <c r="AG121" s="36"/>
      <c r="AH121" s="36"/>
      <c r="AI121" s="36"/>
      <c r="AJ121" s="36"/>
      <c r="AK121" s="36" t="s">
        <v>3</v>
      </c>
      <c r="AL121" s="36"/>
      <c r="AM121" s="36"/>
      <c r="AN121" s="36"/>
      <c r="AO121" s="36"/>
      <c r="AP121" s="36" t="s">
        <v>123</v>
      </c>
      <c r="AQ121" s="36"/>
      <c r="AR121" s="36"/>
      <c r="AS121" s="36"/>
      <c r="AT121" s="36"/>
      <c r="AU121" s="36" t="s">
        <v>4</v>
      </c>
      <c r="AV121" s="36"/>
      <c r="AW121" s="36"/>
      <c r="AX121" s="36"/>
      <c r="AY121" s="36"/>
      <c r="AZ121" s="36" t="s">
        <v>3</v>
      </c>
      <c r="BA121" s="36"/>
      <c r="BB121" s="36"/>
      <c r="BC121" s="36"/>
      <c r="BD121" s="36"/>
      <c r="BE121" s="36" t="s">
        <v>90</v>
      </c>
      <c r="BF121" s="36"/>
      <c r="BG121" s="36"/>
      <c r="BH121" s="36"/>
      <c r="BI121" s="36"/>
    </row>
    <row r="122" spans="1:79" ht="15" customHeight="1">
      <c r="A122" s="30">
        <v>1</v>
      </c>
      <c r="B122" s="31"/>
      <c r="C122" s="31"/>
      <c r="D122" s="36">
        <v>2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>
        <v>3</v>
      </c>
      <c r="R122" s="36"/>
      <c r="S122" s="36"/>
      <c r="T122" s="36"/>
      <c r="U122" s="36"/>
      <c r="V122" s="36">
        <v>4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36">
        <v>5</v>
      </c>
      <c r="AG122" s="36"/>
      <c r="AH122" s="36"/>
      <c r="AI122" s="36"/>
      <c r="AJ122" s="36"/>
      <c r="AK122" s="36">
        <v>6</v>
      </c>
      <c r="AL122" s="36"/>
      <c r="AM122" s="36"/>
      <c r="AN122" s="36"/>
      <c r="AO122" s="36"/>
      <c r="AP122" s="36">
        <v>7</v>
      </c>
      <c r="AQ122" s="36"/>
      <c r="AR122" s="36"/>
      <c r="AS122" s="36"/>
      <c r="AT122" s="36"/>
      <c r="AU122" s="36">
        <v>8</v>
      </c>
      <c r="AV122" s="36"/>
      <c r="AW122" s="36"/>
      <c r="AX122" s="36"/>
      <c r="AY122" s="36"/>
      <c r="AZ122" s="36">
        <v>9</v>
      </c>
      <c r="BA122" s="36"/>
      <c r="BB122" s="36"/>
      <c r="BC122" s="36"/>
      <c r="BD122" s="36"/>
      <c r="BE122" s="36">
        <v>10</v>
      </c>
      <c r="BF122" s="36"/>
      <c r="BG122" s="36"/>
      <c r="BH122" s="36"/>
      <c r="BI122" s="36"/>
    </row>
    <row r="123" spans="1:79" ht="15.75" hidden="1" customHeight="1">
      <c r="A123" s="33" t="s">
        <v>154</v>
      </c>
      <c r="B123" s="34"/>
      <c r="C123" s="34"/>
      <c r="D123" s="36" t="s">
        <v>57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 t="s">
        <v>70</v>
      </c>
      <c r="R123" s="36"/>
      <c r="S123" s="36"/>
      <c r="T123" s="36"/>
      <c r="U123" s="36"/>
      <c r="V123" s="36" t="s">
        <v>71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38" t="s">
        <v>107</v>
      </c>
      <c r="AG123" s="38"/>
      <c r="AH123" s="38"/>
      <c r="AI123" s="38"/>
      <c r="AJ123" s="38"/>
      <c r="AK123" s="37" t="s">
        <v>108</v>
      </c>
      <c r="AL123" s="37"/>
      <c r="AM123" s="37"/>
      <c r="AN123" s="37"/>
      <c r="AO123" s="37"/>
      <c r="AP123" s="44" t="s">
        <v>122</v>
      </c>
      <c r="AQ123" s="44"/>
      <c r="AR123" s="44"/>
      <c r="AS123" s="44"/>
      <c r="AT123" s="44"/>
      <c r="AU123" s="38" t="s">
        <v>109</v>
      </c>
      <c r="AV123" s="38"/>
      <c r="AW123" s="38"/>
      <c r="AX123" s="38"/>
      <c r="AY123" s="38"/>
      <c r="AZ123" s="37" t="s">
        <v>110</v>
      </c>
      <c r="BA123" s="37"/>
      <c r="BB123" s="37"/>
      <c r="BC123" s="37"/>
      <c r="BD123" s="37"/>
      <c r="BE123" s="44" t="s">
        <v>122</v>
      </c>
      <c r="BF123" s="44"/>
      <c r="BG123" s="44"/>
      <c r="BH123" s="44"/>
      <c r="BI123" s="44"/>
      <c r="CA123" t="s">
        <v>39</v>
      </c>
    </row>
    <row r="124" spans="1:79" s="6" customFormat="1" ht="14.25">
      <c r="A124" s="87">
        <v>0</v>
      </c>
      <c r="B124" s="85"/>
      <c r="C124" s="85"/>
      <c r="D124" s="111" t="s">
        <v>177</v>
      </c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>
        <f>IF(ISNUMBER(AF124),AF124,0)+IF(ISNUMBER(AK124),AK124,0)</f>
        <v>0</v>
      </c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>
        <f>IF(ISNUMBER(AU124),AU124,0)+IF(ISNUMBER(AZ124),AZ124,0)</f>
        <v>0</v>
      </c>
      <c r="BF124" s="112"/>
      <c r="BG124" s="112"/>
      <c r="BH124" s="112"/>
      <c r="BI124" s="112"/>
      <c r="CA124" s="6" t="s">
        <v>40</v>
      </c>
    </row>
    <row r="125" spans="1:79" s="99" customFormat="1" ht="99.75" customHeight="1">
      <c r="A125" s="89">
        <v>0</v>
      </c>
      <c r="B125" s="90"/>
      <c r="C125" s="90"/>
      <c r="D125" s="116" t="s">
        <v>178</v>
      </c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8"/>
      <c r="Q125" s="36" t="s">
        <v>179</v>
      </c>
      <c r="R125" s="36"/>
      <c r="S125" s="36"/>
      <c r="T125" s="36"/>
      <c r="U125" s="36"/>
      <c r="V125" s="116" t="s">
        <v>180</v>
      </c>
      <c r="W125" s="117"/>
      <c r="X125" s="117"/>
      <c r="Y125" s="117"/>
      <c r="Z125" s="117"/>
      <c r="AA125" s="117"/>
      <c r="AB125" s="117"/>
      <c r="AC125" s="117"/>
      <c r="AD125" s="117"/>
      <c r="AE125" s="118"/>
      <c r="AF125" s="119">
        <v>13356</v>
      </c>
      <c r="AG125" s="119"/>
      <c r="AH125" s="119"/>
      <c r="AI125" s="119"/>
      <c r="AJ125" s="119"/>
      <c r="AK125" s="119">
        <v>0</v>
      </c>
      <c r="AL125" s="119"/>
      <c r="AM125" s="119"/>
      <c r="AN125" s="119"/>
      <c r="AO125" s="119"/>
      <c r="AP125" s="119">
        <f>IF(ISNUMBER(AF125),AF125,0)+IF(ISNUMBER(AK125),AK125,0)</f>
        <v>13356</v>
      </c>
      <c r="AQ125" s="119"/>
      <c r="AR125" s="119"/>
      <c r="AS125" s="119"/>
      <c r="AT125" s="119"/>
      <c r="AU125" s="119">
        <v>14170</v>
      </c>
      <c r="AV125" s="119"/>
      <c r="AW125" s="119"/>
      <c r="AX125" s="119"/>
      <c r="AY125" s="119"/>
      <c r="AZ125" s="119">
        <v>0</v>
      </c>
      <c r="BA125" s="119"/>
      <c r="BB125" s="119"/>
      <c r="BC125" s="119"/>
      <c r="BD125" s="119"/>
      <c r="BE125" s="119">
        <f>IF(ISNUMBER(AU125),AU125,0)+IF(ISNUMBER(AZ125),AZ125,0)</f>
        <v>14170</v>
      </c>
      <c r="BF125" s="119"/>
      <c r="BG125" s="119"/>
      <c r="BH125" s="119"/>
      <c r="BI125" s="119"/>
    </row>
    <row r="126" spans="1:79" s="6" customFormat="1" ht="14.25">
      <c r="A126" s="87">
        <v>0</v>
      </c>
      <c r="B126" s="85"/>
      <c r="C126" s="85"/>
      <c r="D126" s="113" t="s">
        <v>181</v>
      </c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5"/>
      <c r="Q126" s="111"/>
      <c r="R126" s="111"/>
      <c r="S126" s="111"/>
      <c r="T126" s="111"/>
      <c r="U126" s="111"/>
      <c r="V126" s="113"/>
      <c r="W126" s="114"/>
      <c r="X126" s="114"/>
      <c r="Y126" s="114"/>
      <c r="Z126" s="114"/>
      <c r="AA126" s="114"/>
      <c r="AB126" s="114"/>
      <c r="AC126" s="114"/>
      <c r="AD126" s="114"/>
      <c r="AE126" s="115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>
        <f>IF(ISNUMBER(AF126),AF126,0)+IF(ISNUMBER(AK126),AK126,0)</f>
        <v>0</v>
      </c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>
        <f>IF(ISNUMBER(AU126),AU126,0)+IF(ISNUMBER(AZ126),AZ126,0)</f>
        <v>0</v>
      </c>
      <c r="BF126" s="112"/>
      <c r="BG126" s="112"/>
      <c r="BH126" s="112"/>
      <c r="BI126" s="112"/>
    </row>
    <row r="127" spans="1:79" s="99" customFormat="1" ht="57" customHeight="1">
      <c r="A127" s="89">
        <v>0</v>
      </c>
      <c r="B127" s="90"/>
      <c r="C127" s="90"/>
      <c r="D127" s="116" t="s">
        <v>182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183</v>
      </c>
      <c r="R127" s="36"/>
      <c r="S127" s="36"/>
      <c r="T127" s="36"/>
      <c r="U127" s="36"/>
      <c r="V127" s="116" t="s">
        <v>180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9">
        <v>10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f>IF(ISNUMBER(AF127),AF127,0)+IF(ISNUMBER(AK127),AK127,0)</f>
        <v>10</v>
      </c>
      <c r="AQ127" s="119"/>
      <c r="AR127" s="119"/>
      <c r="AS127" s="119"/>
      <c r="AT127" s="119"/>
      <c r="AU127" s="119">
        <v>10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f>IF(ISNUMBER(AU127),AU127,0)+IF(ISNUMBER(AZ127),AZ127,0)</f>
        <v>10</v>
      </c>
      <c r="BF127" s="119"/>
      <c r="BG127" s="119"/>
      <c r="BH127" s="119"/>
      <c r="BI127" s="119"/>
    </row>
    <row r="128" spans="1:79" s="99" customFormat="1" ht="30" customHeight="1">
      <c r="A128" s="89">
        <v>0</v>
      </c>
      <c r="B128" s="90"/>
      <c r="C128" s="90"/>
      <c r="D128" s="116" t="s">
        <v>184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183</v>
      </c>
      <c r="R128" s="36"/>
      <c r="S128" s="36"/>
      <c r="T128" s="36"/>
      <c r="U128" s="36"/>
      <c r="V128" s="116" t="s">
        <v>180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9">
        <v>14</v>
      </c>
      <c r="AG128" s="119"/>
      <c r="AH128" s="119"/>
      <c r="AI128" s="119"/>
      <c r="AJ128" s="119"/>
      <c r="AK128" s="119">
        <v>0</v>
      </c>
      <c r="AL128" s="119"/>
      <c r="AM128" s="119"/>
      <c r="AN128" s="119"/>
      <c r="AO128" s="119"/>
      <c r="AP128" s="119">
        <f>IF(ISNUMBER(AF128),AF128,0)+IF(ISNUMBER(AK128),AK128,0)</f>
        <v>14</v>
      </c>
      <c r="AQ128" s="119"/>
      <c r="AR128" s="119"/>
      <c r="AS128" s="119"/>
      <c r="AT128" s="119"/>
      <c r="AU128" s="119">
        <v>14</v>
      </c>
      <c r="AV128" s="119"/>
      <c r="AW128" s="119"/>
      <c r="AX128" s="119"/>
      <c r="AY128" s="119"/>
      <c r="AZ128" s="119">
        <v>0</v>
      </c>
      <c r="BA128" s="119"/>
      <c r="BB128" s="119"/>
      <c r="BC128" s="119"/>
      <c r="BD128" s="119"/>
      <c r="BE128" s="119">
        <f>IF(ISNUMBER(AU128),AU128,0)+IF(ISNUMBER(AZ128),AZ128,0)</f>
        <v>14</v>
      </c>
      <c r="BF128" s="119"/>
      <c r="BG128" s="119"/>
      <c r="BH128" s="119"/>
      <c r="BI128" s="119"/>
    </row>
    <row r="129" spans="1:79" s="6" customFormat="1" ht="14.25">
      <c r="A129" s="87">
        <v>0</v>
      </c>
      <c r="B129" s="85"/>
      <c r="C129" s="85"/>
      <c r="D129" s="113" t="s">
        <v>185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>
        <f>IF(ISNUMBER(AF129),AF129,0)+IF(ISNUMBER(AK129),AK129,0)</f>
        <v>0</v>
      </c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>
        <f>IF(ISNUMBER(AU129),AU129,0)+IF(ISNUMBER(AZ129),AZ129,0)</f>
        <v>0</v>
      </c>
      <c r="BF129" s="112"/>
      <c r="BG129" s="112"/>
      <c r="BH129" s="112"/>
      <c r="BI129" s="112"/>
    </row>
    <row r="130" spans="1:79" s="99" customFormat="1" ht="57" customHeight="1">
      <c r="A130" s="89">
        <v>0</v>
      </c>
      <c r="B130" s="90"/>
      <c r="C130" s="90"/>
      <c r="D130" s="116" t="s">
        <v>186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179</v>
      </c>
      <c r="R130" s="36"/>
      <c r="S130" s="36"/>
      <c r="T130" s="36"/>
      <c r="U130" s="36"/>
      <c r="V130" s="116" t="s">
        <v>180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9">
        <v>420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f>IF(ISNUMBER(AF130),AF130,0)+IF(ISNUMBER(AK130),AK130,0)</f>
        <v>420</v>
      </c>
      <c r="AQ130" s="119"/>
      <c r="AR130" s="119"/>
      <c r="AS130" s="119"/>
      <c r="AT130" s="119"/>
      <c r="AU130" s="119">
        <v>435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f>IF(ISNUMBER(AU130),AU130,0)+IF(ISNUMBER(AZ130),AZ130,0)</f>
        <v>435</v>
      </c>
      <c r="BF130" s="119"/>
      <c r="BG130" s="119"/>
      <c r="BH130" s="119"/>
      <c r="BI130" s="119"/>
    </row>
    <row r="131" spans="1:79" s="99" customFormat="1" ht="30" customHeight="1">
      <c r="A131" s="89">
        <v>0</v>
      </c>
      <c r="B131" s="90"/>
      <c r="C131" s="90"/>
      <c r="D131" s="116" t="s">
        <v>187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179</v>
      </c>
      <c r="R131" s="36"/>
      <c r="S131" s="36"/>
      <c r="T131" s="36"/>
      <c r="U131" s="36"/>
      <c r="V131" s="116" t="s">
        <v>180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9">
        <v>654</v>
      </c>
      <c r="AG131" s="119"/>
      <c r="AH131" s="119"/>
      <c r="AI131" s="119"/>
      <c r="AJ131" s="119"/>
      <c r="AK131" s="119">
        <v>0</v>
      </c>
      <c r="AL131" s="119"/>
      <c r="AM131" s="119"/>
      <c r="AN131" s="119"/>
      <c r="AO131" s="119"/>
      <c r="AP131" s="119">
        <f>IF(ISNUMBER(AF131),AF131,0)+IF(ISNUMBER(AK131),AK131,0)</f>
        <v>654</v>
      </c>
      <c r="AQ131" s="119"/>
      <c r="AR131" s="119"/>
      <c r="AS131" s="119"/>
      <c r="AT131" s="119"/>
      <c r="AU131" s="119">
        <v>701.4</v>
      </c>
      <c r="AV131" s="119"/>
      <c r="AW131" s="119"/>
      <c r="AX131" s="119"/>
      <c r="AY131" s="119"/>
      <c r="AZ131" s="119">
        <v>0</v>
      </c>
      <c r="BA131" s="119"/>
      <c r="BB131" s="119"/>
      <c r="BC131" s="119"/>
      <c r="BD131" s="119"/>
      <c r="BE131" s="119">
        <f>IF(ISNUMBER(AU131),AU131,0)+IF(ISNUMBER(AZ131),AZ131,0)</f>
        <v>701.4</v>
      </c>
      <c r="BF131" s="119"/>
      <c r="BG131" s="119"/>
      <c r="BH131" s="119"/>
      <c r="BI131" s="119"/>
    </row>
    <row r="132" spans="1:79" s="6" customFormat="1" ht="14.25">
      <c r="A132" s="87">
        <v>0</v>
      </c>
      <c r="B132" s="85"/>
      <c r="C132" s="85"/>
      <c r="D132" s="113" t="s">
        <v>188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111"/>
      <c r="R132" s="111"/>
      <c r="S132" s="111"/>
      <c r="T132" s="111"/>
      <c r="U132" s="111"/>
      <c r="V132" s="113"/>
      <c r="W132" s="101"/>
      <c r="X132" s="101"/>
      <c r="Y132" s="101"/>
      <c r="Z132" s="101"/>
      <c r="AA132" s="101"/>
      <c r="AB132" s="101"/>
      <c r="AC132" s="101"/>
      <c r="AD132" s="101"/>
      <c r="AE132" s="102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>
        <f>IF(ISNUMBER(AF132),AF132,0)+IF(ISNUMBER(AK132),AK132,0)</f>
        <v>0</v>
      </c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>
        <f>IF(ISNUMBER(AU132),AU132,0)+IF(ISNUMBER(AZ132),AZ132,0)</f>
        <v>0</v>
      </c>
      <c r="BF132" s="112"/>
      <c r="BG132" s="112"/>
      <c r="BH132" s="112"/>
      <c r="BI132" s="112"/>
    </row>
    <row r="133" spans="1:79" s="99" customFormat="1" ht="57" customHeight="1">
      <c r="A133" s="89">
        <v>0</v>
      </c>
      <c r="B133" s="90"/>
      <c r="C133" s="90"/>
      <c r="D133" s="116" t="s">
        <v>189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190</v>
      </c>
      <c r="R133" s="36"/>
      <c r="S133" s="36"/>
      <c r="T133" s="36"/>
      <c r="U133" s="36"/>
      <c r="V133" s="116" t="s">
        <v>180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9">
        <v>100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f>IF(ISNUMBER(AF133),AF133,0)+IF(ISNUMBER(AK133),AK133,0)</f>
        <v>100</v>
      </c>
      <c r="AQ133" s="119"/>
      <c r="AR133" s="119"/>
      <c r="AS133" s="119"/>
      <c r="AT133" s="119"/>
      <c r="AU133" s="119">
        <v>100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f>IF(ISNUMBER(AU133),AU133,0)+IF(ISNUMBER(AZ133),AZ133,0)</f>
        <v>100</v>
      </c>
      <c r="BF133" s="119"/>
      <c r="BG133" s="119"/>
      <c r="BH133" s="119"/>
      <c r="BI133" s="119"/>
    </row>
    <row r="134" spans="1:79" s="99" customFormat="1" ht="75" customHeight="1">
      <c r="A134" s="89">
        <v>0</v>
      </c>
      <c r="B134" s="90"/>
      <c r="C134" s="90"/>
      <c r="D134" s="116" t="s">
        <v>191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190</v>
      </c>
      <c r="R134" s="36"/>
      <c r="S134" s="36"/>
      <c r="T134" s="36"/>
      <c r="U134" s="36"/>
      <c r="V134" s="116" t="s">
        <v>180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9">
        <v>100</v>
      </c>
      <c r="AG134" s="119"/>
      <c r="AH134" s="119"/>
      <c r="AI134" s="119"/>
      <c r="AJ134" s="119"/>
      <c r="AK134" s="119">
        <v>0</v>
      </c>
      <c r="AL134" s="119"/>
      <c r="AM134" s="119"/>
      <c r="AN134" s="119"/>
      <c r="AO134" s="119"/>
      <c r="AP134" s="119">
        <f>IF(ISNUMBER(AF134),AF134,0)+IF(ISNUMBER(AK134),AK134,0)</f>
        <v>100</v>
      </c>
      <c r="AQ134" s="119"/>
      <c r="AR134" s="119"/>
      <c r="AS134" s="119"/>
      <c r="AT134" s="119"/>
      <c r="AU134" s="119">
        <v>100</v>
      </c>
      <c r="AV134" s="119"/>
      <c r="AW134" s="119"/>
      <c r="AX134" s="119"/>
      <c r="AY134" s="119"/>
      <c r="AZ134" s="119">
        <v>0</v>
      </c>
      <c r="BA134" s="119"/>
      <c r="BB134" s="119"/>
      <c r="BC134" s="119"/>
      <c r="BD134" s="119"/>
      <c r="BE134" s="119">
        <f>IF(ISNUMBER(AU134),AU134,0)+IF(ISNUMBER(AZ134),AZ134,0)</f>
        <v>100</v>
      </c>
      <c r="BF134" s="119"/>
      <c r="BG134" s="119"/>
      <c r="BH134" s="119"/>
      <c r="BI134" s="119"/>
    </row>
    <row r="136" spans="1:79" ht="14.25" customHeight="1">
      <c r="A136" s="42" t="s">
        <v>124</v>
      </c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</row>
    <row r="137" spans="1:79" ht="15" customHeight="1">
      <c r="A137" s="53" t="s">
        <v>206</v>
      </c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3"/>
      <c r="BQ137" s="53"/>
      <c r="BR137" s="53"/>
    </row>
    <row r="138" spans="1:79" ht="12.95" customHeight="1">
      <c r="A138" s="61" t="s">
        <v>19</v>
      </c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3"/>
      <c r="U138" s="36" t="s">
        <v>207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 t="s">
        <v>210</v>
      </c>
      <c r="AF138" s="36"/>
      <c r="AG138" s="36"/>
      <c r="AH138" s="36"/>
      <c r="AI138" s="36"/>
      <c r="AJ138" s="36"/>
      <c r="AK138" s="36"/>
      <c r="AL138" s="36"/>
      <c r="AM138" s="36"/>
      <c r="AN138" s="36"/>
      <c r="AO138" s="36" t="s">
        <v>217</v>
      </c>
      <c r="AP138" s="36"/>
      <c r="AQ138" s="36"/>
      <c r="AR138" s="36"/>
      <c r="AS138" s="36"/>
      <c r="AT138" s="36"/>
      <c r="AU138" s="36"/>
      <c r="AV138" s="36"/>
      <c r="AW138" s="36"/>
      <c r="AX138" s="36"/>
      <c r="AY138" s="36" t="s">
        <v>228</v>
      </c>
      <c r="AZ138" s="36"/>
      <c r="BA138" s="36"/>
      <c r="BB138" s="36"/>
      <c r="BC138" s="36"/>
      <c r="BD138" s="36"/>
      <c r="BE138" s="36"/>
      <c r="BF138" s="36"/>
      <c r="BG138" s="36"/>
      <c r="BH138" s="36"/>
      <c r="BI138" s="36" t="s">
        <v>233</v>
      </c>
      <c r="BJ138" s="36"/>
      <c r="BK138" s="36"/>
      <c r="BL138" s="36"/>
      <c r="BM138" s="36"/>
      <c r="BN138" s="36"/>
      <c r="BO138" s="36"/>
      <c r="BP138" s="36"/>
      <c r="BQ138" s="36"/>
      <c r="BR138" s="36"/>
    </row>
    <row r="139" spans="1:79" ht="30" customHeight="1">
      <c r="A139" s="64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6"/>
      <c r="U139" s="36" t="s">
        <v>4</v>
      </c>
      <c r="V139" s="36"/>
      <c r="W139" s="36"/>
      <c r="X139" s="36"/>
      <c r="Y139" s="36"/>
      <c r="Z139" s="36" t="s">
        <v>3</v>
      </c>
      <c r="AA139" s="36"/>
      <c r="AB139" s="36"/>
      <c r="AC139" s="36"/>
      <c r="AD139" s="36"/>
      <c r="AE139" s="36" t="s">
        <v>4</v>
      </c>
      <c r="AF139" s="36"/>
      <c r="AG139" s="36"/>
      <c r="AH139" s="36"/>
      <c r="AI139" s="36"/>
      <c r="AJ139" s="36" t="s">
        <v>3</v>
      </c>
      <c r="AK139" s="36"/>
      <c r="AL139" s="36"/>
      <c r="AM139" s="36"/>
      <c r="AN139" s="36"/>
      <c r="AO139" s="36" t="s">
        <v>4</v>
      </c>
      <c r="AP139" s="36"/>
      <c r="AQ139" s="36"/>
      <c r="AR139" s="36"/>
      <c r="AS139" s="36"/>
      <c r="AT139" s="36" t="s">
        <v>3</v>
      </c>
      <c r="AU139" s="36"/>
      <c r="AV139" s="36"/>
      <c r="AW139" s="36"/>
      <c r="AX139" s="36"/>
      <c r="AY139" s="36" t="s">
        <v>4</v>
      </c>
      <c r="AZ139" s="36"/>
      <c r="BA139" s="36"/>
      <c r="BB139" s="36"/>
      <c r="BC139" s="36"/>
      <c r="BD139" s="36" t="s">
        <v>3</v>
      </c>
      <c r="BE139" s="36"/>
      <c r="BF139" s="36"/>
      <c r="BG139" s="36"/>
      <c r="BH139" s="36"/>
      <c r="BI139" s="36" t="s">
        <v>4</v>
      </c>
      <c r="BJ139" s="36"/>
      <c r="BK139" s="36"/>
      <c r="BL139" s="36"/>
      <c r="BM139" s="36"/>
      <c r="BN139" s="36" t="s">
        <v>3</v>
      </c>
      <c r="BO139" s="36"/>
      <c r="BP139" s="36"/>
      <c r="BQ139" s="36"/>
      <c r="BR139" s="36"/>
    </row>
    <row r="140" spans="1:79" ht="15" customHeight="1">
      <c r="A140" s="30">
        <v>1</v>
      </c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2"/>
      <c r="U140" s="36">
        <v>2</v>
      </c>
      <c r="V140" s="36"/>
      <c r="W140" s="36"/>
      <c r="X140" s="36"/>
      <c r="Y140" s="36"/>
      <c r="Z140" s="36">
        <v>3</v>
      </c>
      <c r="AA140" s="36"/>
      <c r="AB140" s="36"/>
      <c r="AC140" s="36"/>
      <c r="AD140" s="36"/>
      <c r="AE140" s="36">
        <v>4</v>
      </c>
      <c r="AF140" s="36"/>
      <c r="AG140" s="36"/>
      <c r="AH140" s="36"/>
      <c r="AI140" s="36"/>
      <c r="AJ140" s="36">
        <v>5</v>
      </c>
      <c r="AK140" s="36"/>
      <c r="AL140" s="36"/>
      <c r="AM140" s="36"/>
      <c r="AN140" s="36"/>
      <c r="AO140" s="36">
        <v>6</v>
      </c>
      <c r="AP140" s="36"/>
      <c r="AQ140" s="36"/>
      <c r="AR140" s="36"/>
      <c r="AS140" s="36"/>
      <c r="AT140" s="36">
        <v>7</v>
      </c>
      <c r="AU140" s="36"/>
      <c r="AV140" s="36"/>
      <c r="AW140" s="36"/>
      <c r="AX140" s="36"/>
      <c r="AY140" s="36">
        <v>8</v>
      </c>
      <c r="AZ140" s="36"/>
      <c r="BA140" s="36"/>
      <c r="BB140" s="36"/>
      <c r="BC140" s="36"/>
      <c r="BD140" s="36">
        <v>9</v>
      </c>
      <c r="BE140" s="36"/>
      <c r="BF140" s="36"/>
      <c r="BG140" s="36"/>
      <c r="BH140" s="36"/>
      <c r="BI140" s="36">
        <v>10</v>
      </c>
      <c r="BJ140" s="36"/>
      <c r="BK140" s="36"/>
      <c r="BL140" s="36"/>
      <c r="BM140" s="36"/>
      <c r="BN140" s="36">
        <v>11</v>
      </c>
      <c r="BO140" s="36"/>
      <c r="BP140" s="36"/>
      <c r="BQ140" s="36"/>
      <c r="BR140" s="36"/>
    </row>
    <row r="141" spans="1:79" s="1" customFormat="1" ht="15.75" hidden="1" customHeight="1">
      <c r="A141" s="33" t="s">
        <v>57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5"/>
      <c r="U141" s="38" t="s">
        <v>65</v>
      </c>
      <c r="V141" s="38"/>
      <c r="W141" s="38"/>
      <c r="X141" s="38"/>
      <c r="Y141" s="38"/>
      <c r="Z141" s="37" t="s">
        <v>66</v>
      </c>
      <c r="AA141" s="37"/>
      <c r="AB141" s="37"/>
      <c r="AC141" s="37"/>
      <c r="AD141" s="37"/>
      <c r="AE141" s="38" t="s">
        <v>67</v>
      </c>
      <c r="AF141" s="38"/>
      <c r="AG141" s="38"/>
      <c r="AH141" s="38"/>
      <c r="AI141" s="38"/>
      <c r="AJ141" s="37" t="s">
        <v>68</v>
      </c>
      <c r="AK141" s="37"/>
      <c r="AL141" s="37"/>
      <c r="AM141" s="37"/>
      <c r="AN141" s="37"/>
      <c r="AO141" s="38" t="s">
        <v>58</v>
      </c>
      <c r="AP141" s="38"/>
      <c r="AQ141" s="38"/>
      <c r="AR141" s="38"/>
      <c r="AS141" s="38"/>
      <c r="AT141" s="37" t="s">
        <v>59</v>
      </c>
      <c r="AU141" s="37"/>
      <c r="AV141" s="37"/>
      <c r="AW141" s="37"/>
      <c r="AX141" s="37"/>
      <c r="AY141" s="38" t="s">
        <v>60</v>
      </c>
      <c r="AZ141" s="38"/>
      <c r="BA141" s="38"/>
      <c r="BB141" s="38"/>
      <c r="BC141" s="38"/>
      <c r="BD141" s="37" t="s">
        <v>61</v>
      </c>
      <c r="BE141" s="37"/>
      <c r="BF141" s="37"/>
      <c r="BG141" s="37"/>
      <c r="BH141" s="37"/>
      <c r="BI141" s="38" t="s">
        <v>62</v>
      </c>
      <c r="BJ141" s="38"/>
      <c r="BK141" s="38"/>
      <c r="BL141" s="38"/>
      <c r="BM141" s="38"/>
      <c r="BN141" s="37" t="s">
        <v>63</v>
      </c>
      <c r="BO141" s="37"/>
      <c r="BP141" s="37"/>
      <c r="BQ141" s="37"/>
      <c r="BR141" s="37"/>
      <c r="CA141" t="s">
        <v>41</v>
      </c>
    </row>
    <row r="142" spans="1:79" s="6" customFormat="1" ht="12.75" customHeight="1">
      <c r="A142" s="87" t="s">
        <v>147</v>
      </c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6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20"/>
      <c r="AG142" s="120"/>
      <c r="AH142" s="120"/>
      <c r="AI142" s="120"/>
      <c r="AJ142" s="120"/>
      <c r="AK142" s="120"/>
      <c r="AL142" s="120"/>
      <c r="AM142" s="120"/>
      <c r="AN142" s="120"/>
      <c r="AO142" s="120"/>
      <c r="AP142" s="120"/>
      <c r="AQ142" s="120"/>
      <c r="AR142" s="120"/>
      <c r="AS142" s="120"/>
      <c r="AT142" s="120"/>
      <c r="AU142" s="120"/>
      <c r="AV142" s="120"/>
      <c r="AW142" s="120"/>
      <c r="AX142" s="120"/>
      <c r="AY142" s="120"/>
      <c r="AZ142" s="120"/>
      <c r="BA142" s="120"/>
      <c r="BB142" s="120"/>
      <c r="BC142" s="120"/>
      <c r="BD142" s="120"/>
      <c r="BE142" s="120"/>
      <c r="BF142" s="120"/>
      <c r="BG142" s="120"/>
      <c r="BH142" s="120"/>
      <c r="BI142" s="120"/>
      <c r="BJ142" s="120"/>
      <c r="BK142" s="120"/>
      <c r="BL142" s="120"/>
      <c r="BM142" s="120"/>
      <c r="BN142" s="120"/>
      <c r="BO142" s="120"/>
      <c r="BP142" s="120"/>
      <c r="BQ142" s="120"/>
      <c r="BR142" s="120"/>
      <c r="CA142" s="6" t="s">
        <v>42</v>
      </c>
    </row>
    <row r="143" spans="1:79" s="99" customFormat="1" ht="38.25" customHeight="1">
      <c r="A143" s="92" t="s">
        <v>192</v>
      </c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4"/>
      <c r="U143" s="121" t="s">
        <v>173</v>
      </c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 t="s">
        <v>173</v>
      </c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 t="s">
        <v>173</v>
      </c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 t="s">
        <v>173</v>
      </c>
      <c r="AZ143" s="121"/>
      <c r="BA143" s="121"/>
      <c r="BB143" s="121"/>
      <c r="BC143" s="121"/>
      <c r="BD143" s="121"/>
      <c r="BE143" s="121"/>
      <c r="BF143" s="121"/>
      <c r="BG143" s="121"/>
      <c r="BH143" s="121"/>
      <c r="BI143" s="121" t="s">
        <v>173</v>
      </c>
      <c r="BJ143" s="121"/>
      <c r="BK143" s="121"/>
      <c r="BL143" s="121"/>
      <c r="BM143" s="121"/>
      <c r="BN143" s="121"/>
      <c r="BO143" s="121"/>
      <c r="BP143" s="121"/>
      <c r="BQ143" s="121"/>
      <c r="BR143" s="121"/>
    </row>
    <row r="146" spans="1:79" ht="14.25" customHeight="1">
      <c r="A146" s="42" t="s">
        <v>125</v>
      </c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</row>
    <row r="147" spans="1:79" ht="15" customHeight="1">
      <c r="A147" s="61" t="s">
        <v>6</v>
      </c>
      <c r="B147" s="62"/>
      <c r="C147" s="62"/>
      <c r="D147" s="61" t="s">
        <v>10</v>
      </c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3"/>
      <c r="W147" s="36" t="s">
        <v>207</v>
      </c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 t="s">
        <v>211</v>
      </c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 t="s">
        <v>222</v>
      </c>
      <c r="AV147" s="36"/>
      <c r="AW147" s="36"/>
      <c r="AX147" s="36"/>
      <c r="AY147" s="36"/>
      <c r="AZ147" s="36"/>
      <c r="BA147" s="36" t="s">
        <v>229</v>
      </c>
      <c r="BB147" s="36"/>
      <c r="BC147" s="36"/>
      <c r="BD147" s="36"/>
      <c r="BE147" s="36"/>
      <c r="BF147" s="36"/>
      <c r="BG147" s="36" t="s">
        <v>238</v>
      </c>
      <c r="BH147" s="36"/>
      <c r="BI147" s="36"/>
      <c r="BJ147" s="36"/>
      <c r="BK147" s="36"/>
      <c r="BL147" s="36"/>
    </row>
    <row r="148" spans="1:79" ht="15" customHeight="1">
      <c r="A148" s="77"/>
      <c r="B148" s="78"/>
      <c r="C148" s="78"/>
      <c r="D148" s="77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9"/>
      <c r="W148" s="36" t="s">
        <v>4</v>
      </c>
      <c r="X148" s="36"/>
      <c r="Y148" s="36"/>
      <c r="Z148" s="36"/>
      <c r="AA148" s="36"/>
      <c r="AB148" s="36"/>
      <c r="AC148" s="36" t="s">
        <v>3</v>
      </c>
      <c r="AD148" s="36"/>
      <c r="AE148" s="36"/>
      <c r="AF148" s="36"/>
      <c r="AG148" s="36"/>
      <c r="AH148" s="36"/>
      <c r="AI148" s="36" t="s">
        <v>4</v>
      </c>
      <c r="AJ148" s="36"/>
      <c r="AK148" s="36"/>
      <c r="AL148" s="36"/>
      <c r="AM148" s="36"/>
      <c r="AN148" s="36"/>
      <c r="AO148" s="36" t="s">
        <v>3</v>
      </c>
      <c r="AP148" s="36"/>
      <c r="AQ148" s="36"/>
      <c r="AR148" s="36"/>
      <c r="AS148" s="36"/>
      <c r="AT148" s="36"/>
      <c r="AU148" s="49" t="s">
        <v>4</v>
      </c>
      <c r="AV148" s="49"/>
      <c r="AW148" s="49"/>
      <c r="AX148" s="49" t="s">
        <v>3</v>
      </c>
      <c r="AY148" s="49"/>
      <c r="AZ148" s="49"/>
      <c r="BA148" s="49" t="s">
        <v>4</v>
      </c>
      <c r="BB148" s="49"/>
      <c r="BC148" s="49"/>
      <c r="BD148" s="49" t="s">
        <v>3</v>
      </c>
      <c r="BE148" s="49"/>
      <c r="BF148" s="49"/>
      <c r="BG148" s="49" t="s">
        <v>4</v>
      </c>
      <c r="BH148" s="49"/>
      <c r="BI148" s="49"/>
      <c r="BJ148" s="49" t="s">
        <v>3</v>
      </c>
      <c r="BK148" s="49"/>
      <c r="BL148" s="49"/>
    </row>
    <row r="149" spans="1:79" ht="57" customHeight="1">
      <c r="A149" s="64"/>
      <c r="B149" s="65"/>
      <c r="C149" s="65"/>
      <c r="D149" s="64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6"/>
      <c r="W149" s="36" t="s">
        <v>12</v>
      </c>
      <c r="X149" s="36"/>
      <c r="Y149" s="36"/>
      <c r="Z149" s="36" t="s">
        <v>11</v>
      </c>
      <c r="AA149" s="36"/>
      <c r="AB149" s="36"/>
      <c r="AC149" s="36" t="s">
        <v>12</v>
      </c>
      <c r="AD149" s="36"/>
      <c r="AE149" s="36"/>
      <c r="AF149" s="36" t="s">
        <v>11</v>
      </c>
      <c r="AG149" s="36"/>
      <c r="AH149" s="36"/>
      <c r="AI149" s="36" t="s">
        <v>12</v>
      </c>
      <c r="AJ149" s="36"/>
      <c r="AK149" s="36"/>
      <c r="AL149" s="36" t="s">
        <v>11</v>
      </c>
      <c r="AM149" s="36"/>
      <c r="AN149" s="36"/>
      <c r="AO149" s="36" t="s">
        <v>12</v>
      </c>
      <c r="AP149" s="36"/>
      <c r="AQ149" s="36"/>
      <c r="AR149" s="36" t="s">
        <v>11</v>
      </c>
      <c r="AS149" s="36"/>
      <c r="AT149" s="36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</row>
    <row r="150" spans="1:79" ht="15" customHeight="1">
      <c r="A150" s="30">
        <v>1</v>
      </c>
      <c r="B150" s="31"/>
      <c r="C150" s="31"/>
      <c r="D150" s="30">
        <v>2</v>
      </c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2"/>
      <c r="W150" s="36">
        <v>3</v>
      </c>
      <c r="X150" s="36"/>
      <c r="Y150" s="36"/>
      <c r="Z150" s="36">
        <v>4</v>
      </c>
      <c r="AA150" s="36"/>
      <c r="AB150" s="36"/>
      <c r="AC150" s="36">
        <v>5</v>
      </c>
      <c r="AD150" s="36"/>
      <c r="AE150" s="36"/>
      <c r="AF150" s="36">
        <v>6</v>
      </c>
      <c r="AG150" s="36"/>
      <c r="AH150" s="36"/>
      <c r="AI150" s="36">
        <v>7</v>
      </c>
      <c r="AJ150" s="36"/>
      <c r="AK150" s="36"/>
      <c r="AL150" s="36">
        <v>8</v>
      </c>
      <c r="AM150" s="36"/>
      <c r="AN150" s="36"/>
      <c r="AO150" s="36">
        <v>9</v>
      </c>
      <c r="AP150" s="36"/>
      <c r="AQ150" s="36"/>
      <c r="AR150" s="36">
        <v>10</v>
      </c>
      <c r="AS150" s="36"/>
      <c r="AT150" s="36"/>
      <c r="AU150" s="36">
        <v>11</v>
      </c>
      <c r="AV150" s="36"/>
      <c r="AW150" s="36"/>
      <c r="AX150" s="36">
        <v>12</v>
      </c>
      <c r="AY150" s="36"/>
      <c r="AZ150" s="36"/>
      <c r="BA150" s="36">
        <v>13</v>
      </c>
      <c r="BB150" s="36"/>
      <c r="BC150" s="36"/>
      <c r="BD150" s="36">
        <v>14</v>
      </c>
      <c r="BE150" s="36"/>
      <c r="BF150" s="36"/>
      <c r="BG150" s="36">
        <v>15</v>
      </c>
      <c r="BH150" s="36"/>
      <c r="BI150" s="36"/>
      <c r="BJ150" s="36">
        <v>16</v>
      </c>
      <c r="BK150" s="36"/>
      <c r="BL150" s="36"/>
    </row>
    <row r="151" spans="1:79" s="1" customFormat="1" ht="12.75" hidden="1" customHeight="1">
      <c r="A151" s="33" t="s">
        <v>69</v>
      </c>
      <c r="B151" s="34"/>
      <c r="C151" s="34"/>
      <c r="D151" s="33" t="s">
        <v>57</v>
      </c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5"/>
      <c r="W151" s="38" t="s">
        <v>72</v>
      </c>
      <c r="X151" s="38"/>
      <c r="Y151" s="38"/>
      <c r="Z151" s="38" t="s">
        <v>73</v>
      </c>
      <c r="AA151" s="38"/>
      <c r="AB151" s="38"/>
      <c r="AC151" s="37" t="s">
        <v>74</v>
      </c>
      <c r="AD151" s="37"/>
      <c r="AE151" s="37"/>
      <c r="AF151" s="37" t="s">
        <v>75</v>
      </c>
      <c r="AG151" s="37"/>
      <c r="AH151" s="37"/>
      <c r="AI151" s="38" t="s">
        <v>76</v>
      </c>
      <c r="AJ151" s="38"/>
      <c r="AK151" s="38"/>
      <c r="AL151" s="38" t="s">
        <v>77</v>
      </c>
      <c r="AM151" s="38"/>
      <c r="AN151" s="38"/>
      <c r="AO151" s="37" t="s">
        <v>104</v>
      </c>
      <c r="AP151" s="37"/>
      <c r="AQ151" s="37"/>
      <c r="AR151" s="37" t="s">
        <v>78</v>
      </c>
      <c r="AS151" s="37"/>
      <c r="AT151" s="37"/>
      <c r="AU151" s="38" t="s">
        <v>105</v>
      </c>
      <c r="AV151" s="38"/>
      <c r="AW151" s="38"/>
      <c r="AX151" s="37" t="s">
        <v>106</v>
      </c>
      <c r="AY151" s="37"/>
      <c r="AZ151" s="37"/>
      <c r="BA151" s="38" t="s">
        <v>107</v>
      </c>
      <c r="BB151" s="38"/>
      <c r="BC151" s="38"/>
      <c r="BD151" s="37" t="s">
        <v>108</v>
      </c>
      <c r="BE151" s="37"/>
      <c r="BF151" s="37"/>
      <c r="BG151" s="38" t="s">
        <v>109</v>
      </c>
      <c r="BH151" s="38"/>
      <c r="BI151" s="38"/>
      <c r="BJ151" s="37" t="s">
        <v>110</v>
      </c>
      <c r="BK151" s="37"/>
      <c r="BL151" s="37"/>
      <c r="CA151" s="1" t="s">
        <v>103</v>
      </c>
    </row>
    <row r="152" spans="1:79" s="6" customFormat="1" ht="12.75" customHeight="1">
      <c r="A152" s="87">
        <v>1</v>
      </c>
      <c r="B152" s="85"/>
      <c r="C152" s="85"/>
      <c r="D152" s="100" t="s">
        <v>193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2"/>
      <c r="W152" s="112"/>
      <c r="X152" s="112"/>
      <c r="Y152" s="112"/>
      <c r="Z152" s="112"/>
      <c r="AA152" s="112"/>
      <c r="AB152" s="112"/>
      <c r="AC152" s="112"/>
      <c r="AD152" s="112"/>
      <c r="AE152" s="112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/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CA152" s="6" t="s">
        <v>43</v>
      </c>
    </row>
    <row r="153" spans="1:79" s="99" customFormat="1" ht="25.5" customHeight="1">
      <c r="A153" s="89">
        <v>2</v>
      </c>
      <c r="B153" s="90"/>
      <c r="C153" s="90"/>
      <c r="D153" s="92" t="s">
        <v>194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4"/>
      <c r="W153" s="119" t="s">
        <v>173</v>
      </c>
      <c r="X153" s="119"/>
      <c r="Y153" s="119"/>
      <c r="Z153" s="119" t="s">
        <v>173</v>
      </c>
      <c r="AA153" s="119"/>
      <c r="AB153" s="119"/>
      <c r="AC153" s="119"/>
      <c r="AD153" s="119"/>
      <c r="AE153" s="119"/>
      <c r="AF153" s="119"/>
      <c r="AG153" s="119"/>
      <c r="AH153" s="119"/>
      <c r="AI153" s="119" t="s">
        <v>173</v>
      </c>
      <c r="AJ153" s="119"/>
      <c r="AK153" s="119"/>
      <c r="AL153" s="119" t="s">
        <v>173</v>
      </c>
      <c r="AM153" s="119"/>
      <c r="AN153" s="119"/>
      <c r="AO153" s="119"/>
      <c r="AP153" s="119"/>
      <c r="AQ153" s="119"/>
      <c r="AR153" s="119"/>
      <c r="AS153" s="119"/>
      <c r="AT153" s="119"/>
      <c r="AU153" s="119" t="s">
        <v>173</v>
      </c>
      <c r="AV153" s="119"/>
      <c r="AW153" s="119"/>
      <c r="AX153" s="119"/>
      <c r="AY153" s="119"/>
      <c r="AZ153" s="119"/>
      <c r="BA153" s="119" t="s">
        <v>173</v>
      </c>
      <c r="BB153" s="119"/>
      <c r="BC153" s="119"/>
      <c r="BD153" s="119"/>
      <c r="BE153" s="119"/>
      <c r="BF153" s="119"/>
      <c r="BG153" s="119" t="s">
        <v>173</v>
      </c>
      <c r="BH153" s="119"/>
      <c r="BI153" s="119"/>
      <c r="BJ153" s="119"/>
      <c r="BK153" s="119"/>
      <c r="BL153" s="119"/>
    </row>
    <row r="156" spans="1:79" ht="14.25" customHeight="1">
      <c r="A156" s="42" t="s">
        <v>153</v>
      </c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</row>
    <row r="157" spans="1:79" ht="14.25" customHeight="1">
      <c r="A157" s="42" t="s">
        <v>223</v>
      </c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</row>
    <row r="158" spans="1:79" ht="15" customHeight="1">
      <c r="A158" s="40" t="s">
        <v>206</v>
      </c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</row>
    <row r="159" spans="1:79" ht="15" customHeight="1">
      <c r="A159" s="36" t="s">
        <v>6</v>
      </c>
      <c r="B159" s="36"/>
      <c r="C159" s="36"/>
      <c r="D159" s="36"/>
      <c r="E159" s="36"/>
      <c r="F159" s="36"/>
      <c r="G159" s="36" t="s">
        <v>126</v>
      </c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 t="s">
        <v>13</v>
      </c>
      <c r="U159" s="36"/>
      <c r="V159" s="36"/>
      <c r="W159" s="36"/>
      <c r="X159" s="36"/>
      <c r="Y159" s="36"/>
      <c r="Z159" s="36"/>
      <c r="AA159" s="30" t="s">
        <v>207</v>
      </c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6"/>
      <c r="AP159" s="30" t="s">
        <v>210</v>
      </c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2"/>
      <c r="BE159" s="30" t="s">
        <v>217</v>
      </c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2"/>
    </row>
    <row r="160" spans="1:79" ht="32.1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 t="s">
        <v>4</v>
      </c>
      <c r="AB160" s="36"/>
      <c r="AC160" s="36"/>
      <c r="AD160" s="36"/>
      <c r="AE160" s="36"/>
      <c r="AF160" s="36" t="s">
        <v>3</v>
      </c>
      <c r="AG160" s="36"/>
      <c r="AH160" s="36"/>
      <c r="AI160" s="36"/>
      <c r="AJ160" s="36"/>
      <c r="AK160" s="36" t="s">
        <v>89</v>
      </c>
      <c r="AL160" s="36"/>
      <c r="AM160" s="36"/>
      <c r="AN160" s="36"/>
      <c r="AO160" s="36"/>
      <c r="AP160" s="36" t="s">
        <v>4</v>
      </c>
      <c r="AQ160" s="36"/>
      <c r="AR160" s="36"/>
      <c r="AS160" s="36"/>
      <c r="AT160" s="36"/>
      <c r="AU160" s="36" t="s">
        <v>3</v>
      </c>
      <c r="AV160" s="36"/>
      <c r="AW160" s="36"/>
      <c r="AX160" s="36"/>
      <c r="AY160" s="36"/>
      <c r="AZ160" s="36" t="s">
        <v>96</v>
      </c>
      <c r="BA160" s="36"/>
      <c r="BB160" s="36"/>
      <c r="BC160" s="36"/>
      <c r="BD160" s="36"/>
      <c r="BE160" s="36" t="s">
        <v>4</v>
      </c>
      <c r="BF160" s="36"/>
      <c r="BG160" s="36"/>
      <c r="BH160" s="36"/>
      <c r="BI160" s="36"/>
      <c r="BJ160" s="36" t="s">
        <v>3</v>
      </c>
      <c r="BK160" s="36"/>
      <c r="BL160" s="36"/>
      <c r="BM160" s="36"/>
      <c r="BN160" s="36"/>
      <c r="BO160" s="36" t="s">
        <v>127</v>
      </c>
      <c r="BP160" s="36"/>
      <c r="BQ160" s="36"/>
      <c r="BR160" s="36"/>
      <c r="BS160" s="36"/>
    </row>
    <row r="161" spans="1:79" ht="15" customHeight="1">
      <c r="A161" s="36">
        <v>1</v>
      </c>
      <c r="B161" s="36"/>
      <c r="C161" s="36"/>
      <c r="D161" s="36"/>
      <c r="E161" s="36"/>
      <c r="F161" s="36"/>
      <c r="G161" s="36">
        <v>2</v>
      </c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>
        <v>3</v>
      </c>
      <c r="U161" s="36"/>
      <c r="V161" s="36"/>
      <c r="W161" s="36"/>
      <c r="X161" s="36"/>
      <c r="Y161" s="36"/>
      <c r="Z161" s="36"/>
      <c r="AA161" s="36">
        <v>4</v>
      </c>
      <c r="AB161" s="36"/>
      <c r="AC161" s="36"/>
      <c r="AD161" s="36"/>
      <c r="AE161" s="36"/>
      <c r="AF161" s="36">
        <v>5</v>
      </c>
      <c r="AG161" s="36"/>
      <c r="AH161" s="36"/>
      <c r="AI161" s="36"/>
      <c r="AJ161" s="36"/>
      <c r="AK161" s="36">
        <v>6</v>
      </c>
      <c r="AL161" s="36"/>
      <c r="AM161" s="36"/>
      <c r="AN161" s="36"/>
      <c r="AO161" s="36"/>
      <c r="AP161" s="36">
        <v>7</v>
      </c>
      <c r="AQ161" s="36"/>
      <c r="AR161" s="36"/>
      <c r="AS161" s="36"/>
      <c r="AT161" s="36"/>
      <c r="AU161" s="36">
        <v>8</v>
      </c>
      <c r="AV161" s="36"/>
      <c r="AW161" s="36"/>
      <c r="AX161" s="36"/>
      <c r="AY161" s="36"/>
      <c r="AZ161" s="36">
        <v>9</v>
      </c>
      <c r="BA161" s="36"/>
      <c r="BB161" s="36"/>
      <c r="BC161" s="36"/>
      <c r="BD161" s="36"/>
      <c r="BE161" s="36">
        <v>10</v>
      </c>
      <c r="BF161" s="36"/>
      <c r="BG161" s="36"/>
      <c r="BH161" s="36"/>
      <c r="BI161" s="36"/>
      <c r="BJ161" s="36">
        <v>11</v>
      </c>
      <c r="BK161" s="36"/>
      <c r="BL161" s="36"/>
      <c r="BM161" s="36"/>
      <c r="BN161" s="36"/>
      <c r="BO161" s="36">
        <v>12</v>
      </c>
      <c r="BP161" s="36"/>
      <c r="BQ161" s="36"/>
      <c r="BR161" s="36"/>
      <c r="BS161" s="36"/>
    </row>
    <row r="162" spans="1:79" s="1" customFormat="1" ht="15" hidden="1" customHeight="1">
      <c r="A162" s="38" t="s">
        <v>69</v>
      </c>
      <c r="B162" s="38"/>
      <c r="C162" s="38"/>
      <c r="D162" s="38"/>
      <c r="E162" s="38"/>
      <c r="F162" s="38"/>
      <c r="G162" s="73" t="s">
        <v>57</v>
      </c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 t="s">
        <v>79</v>
      </c>
      <c r="U162" s="73"/>
      <c r="V162" s="73"/>
      <c r="W162" s="73"/>
      <c r="X162" s="73"/>
      <c r="Y162" s="73"/>
      <c r="Z162" s="73"/>
      <c r="AA162" s="37" t="s">
        <v>65</v>
      </c>
      <c r="AB162" s="37"/>
      <c r="AC162" s="37"/>
      <c r="AD162" s="37"/>
      <c r="AE162" s="37"/>
      <c r="AF162" s="37" t="s">
        <v>66</v>
      </c>
      <c r="AG162" s="37"/>
      <c r="AH162" s="37"/>
      <c r="AI162" s="37"/>
      <c r="AJ162" s="37"/>
      <c r="AK162" s="44" t="s">
        <v>122</v>
      </c>
      <c r="AL162" s="44"/>
      <c r="AM162" s="44"/>
      <c r="AN162" s="44"/>
      <c r="AO162" s="44"/>
      <c r="AP162" s="37" t="s">
        <v>67</v>
      </c>
      <c r="AQ162" s="37"/>
      <c r="AR162" s="37"/>
      <c r="AS162" s="37"/>
      <c r="AT162" s="37"/>
      <c r="AU162" s="37" t="s">
        <v>68</v>
      </c>
      <c r="AV162" s="37"/>
      <c r="AW162" s="37"/>
      <c r="AX162" s="37"/>
      <c r="AY162" s="37"/>
      <c r="AZ162" s="44" t="s">
        <v>122</v>
      </c>
      <c r="BA162" s="44"/>
      <c r="BB162" s="44"/>
      <c r="BC162" s="44"/>
      <c r="BD162" s="44"/>
      <c r="BE162" s="37" t="s">
        <v>58</v>
      </c>
      <c r="BF162" s="37"/>
      <c r="BG162" s="37"/>
      <c r="BH162" s="37"/>
      <c r="BI162" s="37"/>
      <c r="BJ162" s="37" t="s">
        <v>59</v>
      </c>
      <c r="BK162" s="37"/>
      <c r="BL162" s="37"/>
      <c r="BM162" s="37"/>
      <c r="BN162" s="37"/>
      <c r="BO162" s="44" t="s">
        <v>122</v>
      </c>
      <c r="BP162" s="44"/>
      <c r="BQ162" s="44"/>
      <c r="BR162" s="44"/>
      <c r="BS162" s="44"/>
      <c r="CA162" s="1" t="s">
        <v>44</v>
      </c>
    </row>
    <row r="163" spans="1:79" s="6" customFormat="1" ht="12.75" customHeight="1">
      <c r="A163" s="88"/>
      <c r="B163" s="88"/>
      <c r="C163" s="88"/>
      <c r="D163" s="88"/>
      <c r="E163" s="88"/>
      <c r="F163" s="88"/>
      <c r="G163" s="122" t="s">
        <v>147</v>
      </c>
      <c r="H163" s="122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3"/>
      <c r="U163" s="123"/>
      <c r="V163" s="123"/>
      <c r="W163" s="123"/>
      <c r="X163" s="123"/>
      <c r="Y163" s="123"/>
      <c r="Z163" s="123"/>
      <c r="AA163" s="120"/>
      <c r="AB163" s="120"/>
      <c r="AC163" s="120"/>
      <c r="AD163" s="120"/>
      <c r="AE163" s="120"/>
      <c r="AF163" s="120"/>
      <c r="AG163" s="120"/>
      <c r="AH163" s="120"/>
      <c r="AI163" s="120"/>
      <c r="AJ163" s="120"/>
      <c r="AK163" s="120">
        <f>IF(ISNUMBER(AA163),AA163,0)+IF(ISNUMBER(AF163),AF163,0)</f>
        <v>0</v>
      </c>
      <c r="AL163" s="120"/>
      <c r="AM163" s="120"/>
      <c r="AN163" s="120"/>
      <c r="AO163" s="120"/>
      <c r="AP163" s="120"/>
      <c r="AQ163" s="120"/>
      <c r="AR163" s="120"/>
      <c r="AS163" s="120"/>
      <c r="AT163" s="120"/>
      <c r="AU163" s="120"/>
      <c r="AV163" s="120"/>
      <c r="AW163" s="120"/>
      <c r="AX163" s="120"/>
      <c r="AY163" s="120"/>
      <c r="AZ163" s="120">
        <f>IF(ISNUMBER(AP163),AP163,0)+IF(ISNUMBER(AU163),AU163,0)</f>
        <v>0</v>
      </c>
      <c r="BA163" s="120"/>
      <c r="BB163" s="120"/>
      <c r="BC163" s="120"/>
      <c r="BD163" s="120"/>
      <c r="BE163" s="120"/>
      <c r="BF163" s="120"/>
      <c r="BG163" s="120"/>
      <c r="BH163" s="120"/>
      <c r="BI163" s="120"/>
      <c r="BJ163" s="120"/>
      <c r="BK163" s="120"/>
      <c r="BL163" s="120"/>
      <c r="BM163" s="120"/>
      <c r="BN163" s="120"/>
      <c r="BO163" s="120">
        <f>IF(ISNUMBER(BE163),BE163,0)+IF(ISNUMBER(BJ163),BJ163,0)</f>
        <v>0</v>
      </c>
      <c r="BP163" s="120"/>
      <c r="BQ163" s="120"/>
      <c r="BR163" s="120"/>
      <c r="BS163" s="120"/>
      <c r="CA163" s="6" t="s">
        <v>45</v>
      </c>
    </row>
    <row r="165" spans="1:79" ht="13.5" customHeight="1">
      <c r="A165" s="42" t="s">
        <v>239</v>
      </c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</row>
    <row r="166" spans="1:79" ht="15" customHeight="1">
      <c r="A166" s="53" t="s">
        <v>206</v>
      </c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</row>
    <row r="167" spans="1:79" ht="15" customHeight="1">
      <c r="A167" s="36" t="s">
        <v>6</v>
      </c>
      <c r="B167" s="36"/>
      <c r="C167" s="36"/>
      <c r="D167" s="36"/>
      <c r="E167" s="36"/>
      <c r="F167" s="36"/>
      <c r="G167" s="36" t="s">
        <v>126</v>
      </c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 t="s">
        <v>13</v>
      </c>
      <c r="U167" s="36"/>
      <c r="V167" s="36"/>
      <c r="W167" s="36"/>
      <c r="X167" s="36"/>
      <c r="Y167" s="36"/>
      <c r="Z167" s="36"/>
      <c r="AA167" s="30" t="s">
        <v>228</v>
      </c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6"/>
      <c r="AP167" s="30" t="s">
        <v>233</v>
      </c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2"/>
    </row>
    <row r="168" spans="1:79" ht="32.1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 t="s">
        <v>4</v>
      </c>
      <c r="AB168" s="36"/>
      <c r="AC168" s="36"/>
      <c r="AD168" s="36"/>
      <c r="AE168" s="36"/>
      <c r="AF168" s="36" t="s">
        <v>3</v>
      </c>
      <c r="AG168" s="36"/>
      <c r="AH168" s="36"/>
      <c r="AI168" s="36"/>
      <c r="AJ168" s="36"/>
      <c r="AK168" s="36" t="s">
        <v>89</v>
      </c>
      <c r="AL168" s="36"/>
      <c r="AM168" s="36"/>
      <c r="AN168" s="36"/>
      <c r="AO168" s="36"/>
      <c r="AP168" s="36" t="s">
        <v>4</v>
      </c>
      <c r="AQ168" s="36"/>
      <c r="AR168" s="36"/>
      <c r="AS168" s="36"/>
      <c r="AT168" s="36"/>
      <c r="AU168" s="36" t="s">
        <v>3</v>
      </c>
      <c r="AV168" s="36"/>
      <c r="AW168" s="36"/>
      <c r="AX168" s="36"/>
      <c r="AY168" s="36"/>
      <c r="AZ168" s="36" t="s">
        <v>96</v>
      </c>
      <c r="BA168" s="36"/>
      <c r="BB168" s="36"/>
      <c r="BC168" s="36"/>
      <c r="BD168" s="36"/>
    </row>
    <row r="169" spans="1:79" ht="15" customHeight="1">
      <c r="A169" s="36">
        <v>1</v>
      </c>
      <c r="B169" s="36"/>
      <c r="C169" s="36"/>
      <c r="D169" s="36"/>
      <c r="E169" s="36"/>
      <c r="F169" s="36"/>
      <c r="G169" s="36">
        <v>2</v>
      </c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>
        <v>3</v>
      </c>
      <c r="U169" s="36"/>
      <c r="V169" s="36"/>
      <c r="W169" s="36"/>
      <c r="X169" s="36"/>
      <c r="Y169" s="36"/>
      <c r="Z169" s="36"/>
      <c r="AA169" s="36">
        <v>4</v>
      </c>
      <c r="AB169" s="36"/>
      <c r="AC169" s="36"/>
      <c r="AD169" s="36"/>
      <c r="AE169" s="36"/>
      <c r="AF169" s="36">
        <v>5</v>
      </c>
      <c r="AG169" s="36"/>
      <c r="AH169" s="36"/>
      <c r="AI169" s="36"/>
      <c r="AJ169" s="36"/>
      <c r="AK169" s="36">
        <v>6</v>
      </c>
      <c r="AL169" s="36"/>
      <c r="AM169" s="36"/>
      <c r="AN169" s="36"/>
      <c r="AO169" s="36"/>
      <c r="AP169" s="36">
        <v>7</v>
      </c>
      <c r="AQ169" s="36"/>
      <c r="AR169" s="36"/>
      <c r="AS169" s="36"/>
      <c r="AT169" s="36"/>
      <c r="AU169" s="36">
        <v>8</v>
      </c>
      <c r="AV169" s="36"/>
      <c r="AW169" s="36"/>
      <c r="AX169" s="36"/>
      <c r="AY169" s="36"/>
      <c r="AZ169" s="36">
        <v>9</v>
      </c>
      <c r="BA169" s="36"/>
      <c r="BB169" s="36"/>
      <c r="BC169" s="36"/>
      <c r="BD169" s="36"/>
    </row>
    <row r="170" spans="1:79" s="1" customFormat="1" ht="12" hidden="1" customHeight="1">
      <c r="A170" s="38" t="s">
        <v>69</v>
      </c>
      <c r="B170" s="38"/>
      <c r="C170" s="38"/>
      <c r="D170" s="38"/>
      <c r="E170" s="38"/>
      <c r="F170" s="38"/>
      <c r="G170" s="73" t="s">
        <v>57</v>
      </c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 t="s">
        <v>79</v>
      </c>
      <c r="U170" s="73"/>
      <c r="V170" s="73"/>
      <c r="W170" s="73"/>
      <c r="X170" s="73"/>
      <c r="Y170" s="73"/>
      <c r="Z170" s="73"/>
      <c r="AA170" s="37" t="s">
        <v>60</v>
      </c>
      <c r="AB170" s="37"/>
      <c r="AC170" s="37"/>
      <c r="AD170" s="37"/>
      <c r="AE170" s="37"/>
      <c r="AF170" s="37" t="s">
        <v>61</v>
      </c>
      <c r="AG170" s="37"/>
      <c r="AH170" s="37"/>
      <c r="AI170" s="37"/>
      <c r="AJ170" s="37"/>
      <c r="AK170" s="44" t="s">
        <v>122</v>
      </c>
      <c r="AL170" s="44"/>
      <c r="AM170" s="44"/>
      <c r="AN170" s="44"/>
      <c r="AO170" s="44"/>
      <c r="AP170" s="37" t="s">
        <v>62</v>
      </c>
      <c r="AQ170" s="37"/>
      <c r="AR170" s="37"/>
      <c r="AS170" s="37"/>
      <c r="AT170" s="37"/>
      <c r="AU170" s="37" t="s">
        <v>63</v>
      </c>
      <c r="AV170" s="37"/>
      <c r="AW170" s="37"/>
      <c r="AX170" s="37"/>
      <c r="AY170" s="37"/>
      <c r="AZ170" s="44" t="s">
        <v>122</v>
      </c>
      <c r="BA170" s="44"/>
      <c r="BB170" s="44"/>
      <c r="BC170" s="44"/>
      <c r="BD170" s="44"/>
      <c r="CA170" s="1" t="s">
        <v>46</v>
      </c>
    </row>
    <row r="171" spans="1:79" s="6" customFormat="1">
      <c r="A171" s="88"/>
      <c r="B171" s="88"/>
      <c r="C171" s="88"/>
      <c r="D171" s="88"/>
      <c r="E171" s="88"/>
      <c r="F171" s="88"/>
      <c r="G171" s="122" t="s">
        <v>147</v>
      </c>
      <c r="H171" s="122"/>
      <c r="I171" s="122"/>
      <c r="J171" s="122"/>
      <c r="K171" s="122"/>
      <c r="L171" s="122"/>
      <c r="M171" s="122"/>
      <c r="N171" s="122"/>
      <c r="O171" s="122"/>
      <c r="P171" s="122"/>
      <c r="Q171" s="122"/>
      <c r="R171" s="122"/>
      <c r="S171" s="122"/>
      <c r="T171" s="123"/>
      <c r="U171" s="123"/>
      <c r="V171" s="123"/>
      <c r="W171" s="123"/>
      <c r="X171" s="123"/>
      <c r="Y171" s="123"/>
      <c r="Z171" s="123"/>
      <c r="AA171" s="120"/>
      <c r="AB171" s="120"/>
      <c r="AC171" s="120"/>
      <c r="AD171" s="120"/>
      <c r="AE171" s="120"/>
      <c r="AF171" s="120"/>
      <c r="AG171" s="120"/>
      <c r="AH171" s="120"/>
      <c r="AI171" s="120"/>
      <c r="AJ171" s="120"/>
      <c r="AK171" s="120">
        <f>IF(ISNUMBER(AA171),AA171,0)+IF(ISNUMBER(AF171),AF171,0)</f>
        <v>0</v>
      </c>
      <c r="AL171" s="120"/>
      <c r="AM171" s="120"/>
      <c r="AN171" s="120"/>
      <c r="AO171" s="120"/>
      <c r="AP171" s="120"/>
      <c r="AQ171" s="120"/>
      <c r="AR171" s="120"/>
      <c r="AS171" s="120"/>
      <c r="AT171" s="120"/>
      <c r="AU171" s="120"/>
      <c r="AV171" s="120"/>
      <c r="AW171" s="120"/>
      <c r="AX171" s="120"/>
      <c r="AY171" s="120"/>
      <c r="AZ171" s="120">
        <f>IF(ISNUMBER(AP171),AP171,0)+IF(ISNUMBER(AU171),AU171,0)</f>
        <v>0</v>
      </c>
      <c r="BA171" s="120"/>
      <c r="BB171" s="120"/>
      <c r="BC171" s="120"/>
      <c r="BD171" s="120"/>
      <c r="CA171" s="6" t="s">
        <v>47</v>
      </c>
    </row>
    <row r="174" spans="1:79" ht="14.25" customHeight="1">
      <c r="A174" s="42" t="s">
        <v>240</v>
      </c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</row>
    <row r="175" spans="1:79" ht="15" customHeight="1">
      <c r="A175" s="53" t="s">
        <v>206</v>
      </c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</row>
    <row r="176" spans="1:79" ht="23.1" customHeight="1">
      <c r="A176" s="36" t="s">
        <v>128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61" t="s">
        <v>129</v>
      </c>
      <c r="O176" s="62"/>
      <c r="P176" s="62"/>
      <c r="Q176" s="62"/>
      <c r="R176" s="62"/>
      <c r="S176" s="62"/>
      <c r="T176" s="62"/>
      <c r="U176" s="63"/>
      <c r="V176" s="61" t="s">
        <v>130</v>
      </c>
      <c r="W176" s="62"/>
      <c r="X176" s="62"/>
      <c r="Y176" s="62"/>
      <c r="Z176" s="63"/>
      <c r="AA176" s="36" t="s">
        <v>207</v>
      </c>
      <c r="AB176" s="36"/>
      <c r="AC176" s="36"/>
      <c r="AD176" s="36"/>
      <c r="AE176" s="36"/>
      <c r="AF176" s="36"/>
      <c r="AG176" s="36"/>
      <c r="AH176" s="36"/>
      <c r="AI176" s="36"/>
      <c r="AJ176" s="36" t="s">
        <v>210</v>
      </c>
      <c r="AK176" s="36"/>
      <c r="AL176" s="36"/>
      <c r="AM176" s="36"/>
      <c r="AN176" s="36"/>
      <c r="AO176" s="36"/>
      <c r="AP176" s="36"/>
      <c r="AQ176" s="36"/>
      <c r="AR176" s="36"/>
      <c r="AS176" s="36" t="s">
        <v>217</v>
      </c>
      <c r="AT176" s="36"/>
      <c r="AU176" s="36"/>
      <c r="AV176" s="36"/>
      <c r="AW176" s="36"/>
      <c r="AX176" s="36"/>
      <c r="AY176" s="36"/>
      <c r="AZ176" s="36"/>
      <c r="BA176" s="36"/>
      <c r="BB176" s="36" t="s">
        <v>228</v>
      </c>
      <c r="BC176" s="36"/>
      <c r="BD176" s="36"/>
      <c r="BE176" s="36"/>
      <c r="BF176" s="36"/>
      <c r="BG176" s="36"/>
      <c r="BH176" s="36"/>
      <c r="BI176" s="36"/>
      <c r="BJ176" s="36"/>
      <c r="BK176" s="36" t="s">
        <v>233</v>
      </c>
      <c r="BL176" s="36"/>
      <c r="BM176" s="36"/>
      <c r="BN176" s="36"/>
      <c r="BO176" s="36"/>
      <c r="BP176" s="36"/>
      <c r="BQ176" s="36"/>
      <c r="BR176" s="36"/>
      <c r="BS176" s="36"/>
    </row>
    <row r="177" spans="1:79" ht="95.2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64"/>
      <c r="O177" s="65"/>
      <c r="P177" s="65"/>
      <c r="Q177" s="65"/>
      <c r="R177" s="65"/>
      <c r="S177" s="65"/>
      <c r="T177" s="65"/>
      <c r="U177" s="66"/>
      <c r="V177" s="64"/>
      <c r="W177" s="65"/>
      <c r="X177" s="65"/>
      <c r="Y177" s="65"/>
      <c r="Z177" s="66"/>
      <c r="AA177" s="49" t="s">
        <v>133</v>
      </c>
      <c r="AB177" s="49"/>
      <c r="AC177" s="49"/>
      <c r="AD177" s="49"/>
      <c r="AE177" s="49"/>
      <c r="AF177" s="49" t="s">
        <v>134</v>
      </c>
      <c r="AG177" s="49"/>
      <c r="AH177" s="49"/>
      <c r="AI177" s="49"/>
      <c r="AJ177" s="49" t="s">
        <v>133</v>
      </c>
      <c r="AK177" s="49"/>
      <c r="AL177" s="49"/>
      <c r="AM177" s="49"/>
      <c r="AN177" s="49"/>
      <c r="AO177" s="49" t="s">
        <v>134</v>
      </c>
      <c r="AP177" s="49"/>
      <c r="AQ177" s="49"/>
      <c r="AR177" s="49"/>
      <c r="AS177" s="49" t="s">
        <v>133</v>
      </c>
      <c r="AT177" s="49"/>
      <c r="AU177" s="49"/>
      <c r="AV177" s="49"/>
      <c r="AW177" s="49"/>
      <c r="AX177" s="49" t="s">
        <v>134</v>
      </c>
      <c r="AY177" s="49"/>
      <c r="AZ177" s="49"/>
      <c r="BA177" s="49"/>
      <c r="BB177" s="49" t="s">
        <v>133</v>
      </c>
      <c r="BC177" s="49"/>
      <c r="BD177" s="49"/>
      <c r="BE177" s="49"/>
      <c r="BF177" s="49"/>
      <c r="BG177" s="49" t="s">
        <v>134</v>
      </c>
      <c r="BH177" s="49"/>
      <c r="BI177" s="49"/>
      <c r="BJ177" s="49"/>
      <c r="BK177" s="49" t="s">
        <v>133</v>
      </c>
      <c r="BL177" s="49"/>
      <c r="BM177" s="49"/>
      <c r="BN177" s="49"/>
      <c r="BO177" s="49"/>
      <c r="BP177" s="49" t="s">
        <v>134</v>
      </c>
      <c r="BQ177" s="49"/>
      <c r="BR177" s="49"/>
      <c r="BS177" s="49"/>
    </row>
    <row r="178" spans="1:79" ht="15" customHeight="1">
      <c r="A178" s="36">
        <v>1</v>
      </c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0">
        <v>2</v>
      </c>
      <c r="O178" s="31"/>
      <c r="P178" s="31"/>
      <c r="Q178" s="31"/>
      <c r="R178" s="31"/>
      <c r="S178" s="31"/>
      <c r="T178" s="31"/>
      <c r="U178" s="32"/>
      <c r="V178" s="36">
        <v>3</v>
      </c>
      <c r="W178" s="36"/>
      <c r="X178" s="36"/>
      <c r="Y178" s="36"/>
      <c r="Z178" s="36"/>
      <c r="AA178" s="36">
        <v>4</v>
      </c>
      <c r="AB178" s="36"/>
      <c r="AC178" s="36"/>
      <c r="AD178" s="36"/>
      <c r="AE178" s="36"/>
      <c r="AF178" s="36">
        <v>5</v>
      </c>
      <c r="AG178" s="36"/>
      <c r="AH178" s="36"/>
      <c r="AI178" s="36"/>
      <c r="AJ178" s="36">
        <v>6</v>
      </c>
      <c r="AK178" s="36"/>
      <c r="AL178" s="36"/>
      <c r="AM178" s="36"/>
      <c r="AN178" s="36"/>
      <c r="AO178" s="36">
        <v>7</v>
      </c>
      <c r="AP178" s="36"/>
      <c r="AQ178" s="36"/>
      <c r="AR178" s="36"/>
      <c r="AS178" s="36">
        <v>8</v>
      </c>
      <c r="AT178" s="36"/>
      <c r="AU178" s="36"/>
      <c r="AV178" s="36"/>
      <c r="AW178" s="36"/>
      <c r="AX178" s="36">
        <v>9</v>
      </c>
      <c r="AY178" s="36"/>
      <c r="AZ178" s="36"/>
      <c r="BA178" s="36"/>
      <c r="BB178" s="36">
        <v>10</v>
      </c>
      <c r="BC178" s="36"/>
      <c r="BD178" s="36"/>
      <c r="BE178" s="36"/>
      <c r="BF178" s="36"/>
      <c r="BG178" s="36">
        <v>11</v>
      </c>
      <c r="BH178" s="36"/>
      <c r="BI178" s="36"/>
      <c r="BJ178" s="36"/>
      <c r="BK178" s="36">
        <v>12</v>
      </c>
      <c r="BL178" s="36"/>
      <c r="BM178" s="36"/>
      <c r="BN178" s="36"/>
      <c r="BO178" s="36"/>
      <c r="BP178" s="36">
        <v>13</v>
      </c>
      <c r="BQ178" s="36"/>
      <c r="BR178" s="36"/>
      <c r="BS178" s="36"/>
    </row>
    <row r="179" spans="1:79" s="1" customFormat="1" ht="12" hidden="1" customHeight="1">
      <c r="A179" s="73" t="s">
        <v>146</v>
      </c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8" t="s">
        <v>131</v>
      </c>
      <c r="O179" s="38"/>
      <c r="P179" s="38"/>
      <c r="Q179" s="38"/>
      <c r="R179" s="38"/>
      <c r="S179" s="38"/>
      <c r="T179" s="38"/>
      <c r="U179" s="38"/>
      <c r="V179" s="38" t="s">
        <v>132</v>
      </c>
      <c r="W179" s="38"/>
      <c r="X179" s="38"/>
      <c r="Y179" s="38"/>
      <c r="Z179" s="38"/>
      <c r="AA179" s="37" t="s">
        <v>65</v>
      </c>
      <c r="AB179" s="37"/>
      <c r="AC179" s="37"/>
      <c r="AD179" s="37"/>
      <c r="AE179" s="37"/>
      <c r="AF179" s="37" t="s">
        <v>66</v>
      </c>
      <c r="AG179" s="37"/>
      <c r="AH179" s="37"/>
      <c r="AI179" s="37"/>
      <c r="AJ179" s="37" t="s">
        <v>67</v>
      </c>
      <c r="AK179" s="37"/>
      <c r="AL179" s="37"/>
      <c r="AM179" s="37"/>
      <c r="AN179" s="37"/>
      <c r="AO179" s="37" t="s">
        <v>68</v>
      </c>
      <c r="AP179" s="37"/>
      <c r="AQ179" s="37"/>
      <c r="AR179" s="37"/>
      <c r="AS179" s="37" t="s">
        <v>58</v>
      </c>
      <c r="AT179" s="37"/>
      <c r="AU179" s="37"/>
      <c r="AV179" s="37"/>
      <c r="AW179" s="37"/>
      <c r="AX179" s="37" t="s">
        <v>59</v>
      </c>
      <c r="AY179" s="37"/>
      <c r="AZ179" s="37"/>
      <c r="BA179" s="37"/>
      <c r="BB179" s="37" t="s">
        <v>60</v>
      </c>
      <c r="BC179" s="37"/>
      <c r="BD179" s="37"/>
      <c r="BE179" s="37"/>
      <c r="BF179" s="37"/>
      <c r="BG179" s="37" t="s">
        <v>61</v>
      </c>
      <c r="BH179" s="37"/>
      <c r="BI179" s="37"/>
      <c r="BJ179" s="37"/>
      <c r="BK179" s="37" t="s">
        <v>62</v>
      </c>
      <c r="BL179" s="37"/>
      <c r="BM179" s="37"/>
      <c r="BN179" s="37"/>
      <c r="BO179" s="37"/>
      <c r="BP179" s="37" t="s">
        <v>63</v>
      </c>
      <c r="BQ179" s="37"/>
      <c r="BR179" s="37"/>
      <c r="BS179" s="37"/>
      <c r="CA179" s="1" t="s">
        <v>48</v>
      </c>
    </row>
    <row r="180" spans="1:79" s="6" customFormat="1" ht="12.75" customHeight="1">
      <c r="A180" s="122" t="s">
        <v>147</v>
      </c>
      <c r="B180" s="122"/>
      <c r="C180" s="122"/>
      <c r="D180" s="122"/>
      <c r="E180" s="122"/>
      <c r="F180" s="122"/>
      <c r="G180" s="122"/>
      <c r="H180" s="122"/>
      <c r="I180" s="122"/>
      <c r="J180" s="122"/>
      <c r="K180" s="122"/>
      <c r="L180" s="122"/>
      <c r="M180" s="122"/>
      <c r="N180" s="87"/>
      <c r="O180" s="85"/>
      <c r="P180" s="85"/>
      <c r="Q180" s="85"/>
      <c r="R180" s="85"/>
      <c r="S180" s="85"/>
      <c r="T180" s="85"/>
      <c r="U180" s="86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124"/>
      <c r="AJ180" s="124"/>
      <c r="AK180" s="124"/>
      <c r="AL180" s="124"/>
      <c r="AM180" s="124"/>
      <c r="AN180" s="124"/>
      <c r="AO180" s="124"/>
      <c r="AP180" s="124"/>
      <c r="AQ180" s="124"/>
      <c r="AR180" s="124"/>
      <c r="AS180" s="124"/>
      <c r="AT180" s="124"/>
      <c r="AU180" s="124"/>
      <c r="AV180" s="124"/>
      <c r="AW180" s="124"/>
      <c r="AX180" s="124"/>
      <c r="AY180" s="124"/>
      <c r="AZ180" s="124"/>
      <c r="BA180" s="124"/>
      <c r="BB180" s="124"/>
      <c r="BC180" s="124"/>
      <c r="BD180" s="124"/>
      <c r="BE180" s="124"/>
      <c r="BF180" s="124"/>
      <c r="BG180" s="124"/>
      <c r="BH180" s="124"/>
      <c r="BI180" s="124"/>
      <c r="BJ180" s="124"/>
      <c r="BK180" s="124"/>
      <c r="BL180" s="124"/>
      <c r="BM180" s="124"/>
      <c r="BN180" s="124"/>
      <c r="BO180" s="124"/>
      <c r="BP180" s="125"/>
      <c r="BQ180" s="126"/>
      <c r="BR180" s="126"/>
      <c r="BS180" s="127"/>
      <c r="CA180" s="6" t="s">
        <v>49</v>
      </c>
    </row>
    <row r="183" spans="1:79" ht="35.25" customHeight="1">
      <c r="A183" s="42" t="s">
        <v>241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</row>
    <row r="184" spans="1:79" ht="30" customHeight="1">
      <c r="A184" s="128" t="s">
        <v>197</v>
      </c>
      <c r="B184" s="128"/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  <c r="Z184" s="128"/>
      <c r="AA184" s="128"/>
      <c r="AB184" s="128"/>
      <c r="AC184" s="128"/>
      <c r="AD184" s="128"/>
      <c r="AE184" s="128"/>
      <c r="AF184" s="128"/>
      <c r="AG184" s="128"/>
      <c r="AH184" s="128"/>
      <c r="AI184" s="128"/>
      <c r="AJ184" s="128"/>
      <c r="AK184" s="128"/>
      <c r="AL184" s="128"/>
      <c r="AM184" s="128"/>
      <c r="AN184" s="128"/>
      <c r="AO184" s="128"/>
      <c r="AP184" s="128"/>
      <c r="AQ184" s="128"/>
      <c r="AR184" s="128"/>
      <c r="AS184" s="128"/>
      <c r="AT184" s="128"/>
      <c r="AU184" s="128"/>
      <c r="AV184" s="128"/>
      <c r="AW184" s="128"/>
      <c r="AX184" s="128"/>
      <c r="AY184" s="128"/>
      <c r="AZ184" s="128"/>
      <c r="BA184" s="128"/>
      <c r="BB184" s="128"/>
      <c r="BC184" s="128"/>
      <c r="BD184" s="128"/>
      <c r="BE184" s="128"/>
      <c r="BF184" s="128"/>
      <c r="BG184" s="128"/>
      <c r="BH184" s="128"/>
      <c r="BI184" s="128"/>
      <c r="BJ184" s="128"/>
      <c r="BK184" s="128"/>
      <c r="BL184" s="128"/>
    </row>
    <row r="185" spans="1:79" ht="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>
      <c r="A187" s="39" t="s">
        <v>224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</row>
    <row r="188" spans="1:79" ht="14.25" customHeight="1">
      <c r="A188" s="42" t="s">
        <v>208</v>
      </c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79" ht="15" customHeight="1">
      <c r="A189" s="40" t="s">
        <v>206</v>
      </c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</row>
    <row r="190" spans="1:79" ht="42.95" customHeight="1">
      <c r="A190" s="49" t="s">
        <v>135</v>
      </c>
      <c r="B190" s="49"/>
      <c r="C190" s="49"/>
      <c r="D190" s="49"/>
      <c r="E190" s="49"/>
      <c r="F190" s="49"/>
      <c r="G190" s="36" t="s">
        <v>19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 t="s">
        <v>15</v>
      </c>
      <c r="U190" s="36"/>
      <c r="V190" s="36"/>
      <c r="W190" s="36"/>
      <c r="X190" s="36"/>
      <c r="Y190" s="36"/>
      <c r="Z190" s="36" t="s">
        <v>14</v>
      </c>
      <c r="AA190" s="36"/>
      <c r="AB190" s="36"/>
      <c r="AC190" s="36"/>
      <c r="AD190" s="36"/>
      <c r="AE190" s="36" t="s">
        <v>136</v>
      </c>
      <c r="AF190" s="36"/>
      <c r="AG190" s="36"/>
      <c r="AH190" s="36"/>
      <c r="AI190" s="36"/>
      <c r="AJ190" s="36"/>
      <c r="AK190" s="36" t="s">
        <v>137</v>
      </c>
      <c r="AL190" s="36"/>
      <c r="AM190" s="36"/>
      <c r="AN190" s="36"/>
      <c r="AO190" s="36"/>
      <c r="AP190" s="36"/>
      <c r="AQ190" s="36" t="s">
        <v>138</v>
      </c>
      <c r="AR190" s="36"/>
      <c r="AS190" s="36"/>
      <c r="AT190" s="36"/>
      <c r="AU190" s="36"/>
      <c r="AV190" s="36"/>
      <c r="AW190" s="36" t="s">
        <v>98</v>
      </c>
      <c r="AX190" s="36"/>
      <c r="AY190" s="36"/>
      <c r="AZ190" s="36"/>
      <c r="BA190" s="36"/>
      <c r="BB190" s="36"/>
      <c r="BC190" s="36"/>
      <c r="BD190" s="36"/>
      <c r="BE190" s="36"/>
      <c r="BF190" s="36"/>
      <c r="BG190" s="36" t="s">
        <v>139</v>
      </c>
      <c r="BH190" s="36"/>
      <c r="BI190" s="36"/>
      <c r="BJ190" s="36"/>
      <c r="BK190" s="36"/>
      <c r="BL190" s="36"/>
    </row>
    <row r="191" spans="1:79" ht="39.950000000000003" customHeight="1">
      <c r="A191" s="49"/>
      <c r="B191" s="49"/>
      <c r="C191" s="49"/>
      <c r="D191" s="49"/>
      <c r="E191" s="49"/>
      <c r="F191" s="49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 t="s">
        <v>17</v>
      </c>
      <c r="AX191" s="36"/>
      <c r="AY191" s="36"/>
      <c r="AZ191" s="36"/>
      <c r="BA191" s="36"/>
      <c r="BB191" s="36" t="s">
        <v>16</v>
      </c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</row>
    <row r="192" spans="1:79" ht="15" customHeight="1">
      <c r="A192" s="36">
        <v>1</v>
      </c>
      <c r="B192" s="36"/>
      <c r="C192" s="36"/>
      <c r="D192" s="36"/>
      <c r="E192" s="36"/>
      <c r="F192" s="36"/>
      <c r="G192" s="36">
        <v>2</v>
      </c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>
        <v>3</v>
      </c>
      <c r="U192" s="36"/>
      <c r="V192" s="36"/>
      <c r="W192" s="36"/>
      <c r="X192" s="36"/>
      <c r="Y192" s="36"/>
      <c r="Z192" s="36">
        <v>4</v>
      </c>
      <c r="AA192" s="36"/>
      <c r="AB192" s="36"/>
      <c r="AC192" s="36"/>
      <c r="AD192" s="36"/>
      <c r="AE192" s="36">
        <v>5</v>
      </c>
      <c r="AF192" s="36"/>
      <c r="AG192" s="36"/>
      <c r="AH192" s="36"/>
      <c r="AI192" s="36"/>
      <c r="AJ192" s="36"/>
      <c r="AK192" s="36">
        <v>6</v>
      </c>
      <c r="AL192" s="36"/>
      <c r="AM192" s="36"/>
      <c r="AN192" s="36"/>
      <c r="AO192" s="36"/>
      <c r="AP192" s="36"/>
      <c r="AQ192" s="36">
        <v>7</v>
      </c>
      <c r="AR192" s="36"/>
      <c r="AS192" s="36"/>
      <c r="AT192" s="36"/>
      <c r="AU192" s="36"/>
      <c r="AV192" s="36"/>
      <c r="AW192" s="36">
        <v>8</v>
      </c>
      <c r="AX192" s="36"/>
      <c r="AY192" s="36"/>
      <c r="AZ192" s="36"/>
      <c r="BA192" s="36"/>
      <c r="BB192" s="36">
        <v>9</v>
      </c>
      <c r="BC192" s="36"/>
      <c r="BD192" s="36"/>
      <c r="BE192" s="36"/>
      <c r="BF192" s="36"/>
      <c r="BG192" s="36">
        <v>10</v>
      </c>
      <c r="BH192" s="36"/>
      <c r="BI192" s="36"/>
      <c r="BJ192" s="36"/>
      <c r="BK192" s="36"/>
      <c r="BL192" s="36"/>
    </row>
    <row r="193" spans="1:79" s="1" customFormat="1" ht="12" hidden="1" customHeight="1">
      <c r="A193" s="38" t="s">
        <v>64</v>
      </c>
      <c r="B193" s="38"/>
      <c r="C193" s="38"/>
      <c r="D193" s="38"/>
      <c r="E193" s="38"/>
      <c r="F193" s="38"/>
      <c r="G193" s="73" t="s">
        <v>57</v>
      </c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37" t="s">
        <v>80</v>
      </c>
      <c r="U193" s="37"/>
      <c r="V193" s="37"/>
      <c r="W193" s="37"/>
      <c r="X193" s="37"/>
      <c r="Y193" s="37"/>
      <c r="Z193" s="37" t="s">
        <v>81</v>
      </c>
      <c r="AA193" s="37"/>
      <c r="AB193" s="37"/>
      <c r="AC193" s="37"/>
      <c r="AD193" s="37"/>
      <c r="AE193" s="37" t="s">
        <v>82</v>
      </c>
      <c r="AF193" s="37"/>
      <c r="AG193" s="37"/>
      <c r="AH193" s="37"/>
      <c r="AI193" s="37"/>
      <c r="AJ193" s="37"/>
      <c r="AK193" s="37" t="s">
        <v>83</v>
      </c>
      <c r="AL193" s="37"/>
      <c r="AM193" s="37"/>
      <c r="AN193" s="37"/>
      <c r="AO193" s="37"/>
      <c r="AP193" s="37"/>
      <c r="AQ193" s="74" t="s">
        <v>99</v>
      </c>
      <c r="AR193" s="37"/>
      <c r="AS193" s="37"/>
      <c r="AT193" s="37"/>
      <c r="AU193" s="37"/>
      <c r="AV193" s="37"/>
      <c r="AW193" s="37" t="s">
        <v>84</v>
      </c>
      <c r="AX193" s="37"/>
      <c r="AY193" s="37"/>
      <c r="AZ193" s="37"/>
      <c r="BA193" s="37"/>
      <c r="BB193" s="37" t="s">
        <v>85</v>
      </c>
      <c r="BC193" s="37"/>
      <c r="BD193" s="37"/>
      <c r="BE193" s="37"/>
      <c r="BF193" s="37"/>
      <c r="BG193" s="74" t="s">
        <v>100</v>
      </c>
      <c r="BH193" s="37"/>
      <c r="BI193" s="37"/>
      <c r="BJ193" s="37"/>
      <c r="BK193" s="37"/>
      <c r="BL193" s="37"/>
      <c r="CA193" s="1" t="s">
        <v>50</v>
      </c>
    </row>
    <row r="194" spans="1:79" s="99" customFormat="1" ht="12.75" customHeight="1">
      <c r="A194" s="110">
        <v>2240</v>
      </c>
      <c r="B194" s="110"/>
      <c r="C194" s="110"/>
      <c r="D194" s="110"/>
      <c r="E194" s="110"/>
      <c r="F194" s="110"/>
      <c r="G194" s="92" t="s">
        <v>174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21">
        <v>14</v>
      </c>
      <c r="U194" s="121"/>
      <c r="V194" s="121"/>
      <c r="W194" s="121"/>
      <c r="X194" s="121"/>
      <c r="Y194" s="121"/>
      <c r="Z194" s="121">
        <v>11.48</v>
      </c>
      <c r="AA194" s="121"/>
      <c r="AB194" s="121"/>
      <c r="AC194" s="121"/>
      <c r="AD194" s="121"/>
      <c r="AE194" s="121">
        <v>0</v>
      </c>
      <c r="AF194" s="121"/>
      <c r="AG194" s="121"/>
      <c r="AH194" s="121"/>
      <c r="AI194" s="121"/>
      <c r="AJ194" s="121"/>
      <c r="AK194" s="121">
        <v>0</v>
      </c>
      <c r="AL194" s="121"/>
      <c r="AM194" s="121"/>
      <c r="AN194" s="121"/>
      <c r="AO194" s="121"/>
      <c r="AP194" s="121"/>
      <c r="AQ194" s="121">
        <f>IF(ISNUMBER(AK194),AK194,0)-IF(ISNUMBER(AE194),AE194,0)</f>
        <v>0</v>
      </c>
      <c r="AR194" s="121"/>
      <c r="AS194" s="121"/>
      <c r="AT194" s="121"/>
      <c r="AU194" s="121"/>
      <c r="AV194" s="121"/>
      <c r="AW194" s="121">
        <v>0</v>
      </c>
      <c r="AX194" s="121"/>
      <c r="AY194" s="121"/>
      <c r="AZ194" s="121"/>
      <c r="BA194" s="121"/>
      <c r="BB194" s="121">
        <v>0</v>
      </c>
      <c r="BC194" s="121"/>
      <c r="BD194" s="121"/>
      <c r="BE194" s="121"/>
      <c r="BF194" s="121"/>
      <c r="BG194" s="121">
        <f>IF(ISNUMBER(Z194),Z194,0)+IF(ISNUMBER(AK194),AK194,0)</f>
        <v>11.48</v>
      </c>
      <c r="BH194" s="121"/>
      <c r="BI194" s="121"/>
      <c r="BJ194" s="121"/>
      <c r="BK194" s="121"/>
      <c r="BL194" s="121"/>
      <c r="CA194" s="99" t="s">
        <v>51</v>
      </c>
    </row>
    <row r="195" spans="1:79" s="99" customFormat="1" ht="12.75" customHeight="1">
      <c r="A195" s="110">
        <v>2730</v>
      </c>
      <c r="B195" s="110"/>
      <c r="C195" s="110"/>
      <c r="D195" s="110"/>
      <c r="E195" s="110"/>
      <c r="F195" s="110"/>
      <c r="G195" s="92" t="s">
        <v>175</v>
      </c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4"/>
      <c r="T195" s="121">
        <v>9554</v>
      </c>
      <c r="U195" s="121"/>
      <c r="V195" s="121"/>
      <c r="W195" s="121"/>
      <c r="X195" s="121"/>
      <c r="Y195" s="121"/>
      <c r="Z195" s="121">
        <v>8575.89</v>
      </c>
      <c r="AA195" s="121"/>
      <c r="AB195" s="121"/>
      <c r="AC195" s="121"/>
      <c r="AD195" s="121"/>
      <c r="AE195" s="121">
        <v>0</v>
      </c>
      <c r="AF195" s="121"/>
      <c r="AG195" s="121"/>
      <c r="AH195" s="121"/>
      <c r="AI195" s="121"/>
      <c r="AJ195" s="121"/>
      <c r="AK195" s="121">
        <v>0</v>
      </c>
      <c r="AL195" s="121"/>
      <c r="AM195" s="121"/>
      <c r="AN195" s="121"/>
      <c r="AO195" s="121"/>
      <c r="AP195" s="121"/>
      <c r="AQ195" s="121">
        <f>IF(ISNUMBER(AK195),AK195,0)-IF(ISNUMBER(AE195),AE195,0)</f>
        <v>0</v>
      </c>
      <c r="AR195" s="121"/>
      <c r="AS195" s="121"/>
      <c r="AT195" s="121"/>
      <c r="AU195" s="121"/>
      <c r="AV195" s="121"/>
      <c r="AW195" s="121">
        <v>0</v>
      </c>
      <c r="AX195" s="121"/>
      <c r="AY195" s="121"/>
      <c r="AZ195" s="121"/>
      <c r="BA195" s="121"/>
      <c r="BB195" s="121">
        <v>0</v>
      </c>
      <c r="BC195" s="121"/>
      <c r="BD195" s="121"/>
      <c r="BE195" s="121"/>
      <c r="BF195" s="121"/>
      <c r="BG195" s="121">
        <f>IF(ISNUMBER(Z195),Z195,0)+IF(ISNUMBER(AK195),AK195,0)</f>
        <v>8575.89</v>
      </c>
      <c r="BH195" s="121"/>
      <c r="BI195" s="121"/>
      <c r="BJ195" s="121"/>
      <c r="BK195" s="121"/>
      <c r="BL195" s="121"/>
    </row>
    <row r="196" spans="1:79" s="6" customFormat="1" ht="12.75" customHeight="1">
      <c r="A196" s="88"/>
      <c r="B196" s="88"/>
      <c r="C196" s="88"/>
      <c r="D196" s="88"/>
      <c r="E196" s="88"/>
      <c r="F196" s="88"/>
      <c r="G196" s="100" t="s">
        <v>147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2"/>
      <c r="T196" s="120">
        <v>9568</v>
      </c>
      <c r="U196" s="120"/>
      <c r="V196" s="120"/>
      <c r="W196" s="120"/>
      <c r="X196" s="120"/>
      <c r="Y196" s="120"/>
      <c r="Z196" s="120">
        <v>8587.369999999999</v>
      </c>
      <c r="AA196" s="120"/>
      <c r="AB196" s="120"/>
      <c r="AC196" s="120"/>
      <c r="AD196" s="120"/>
      <c r="AE196" s="120">
        <v>0</v>
      </c>
      <c r="AF196" s="120"/>
      <c r="AG196" s="120"/>
      <c r="AH196" s="120"/>
      <c r="AI196" s="120"/>
      <c r="AJ196" s="120"/>
      <c r="AK196" s="120">
        <v>0</v>
      </c>
      <c r="AL196" s="120"/>
      <c r="AM196" s="120"/>
      <c r="AN196" s="120"/>
      <c r="AO196" s="120"/>
      <c r="AP196" s="120"/>
      <c r="AQ196" s="120">
        <f>IF(ISNUMBER(AK196),AK196,0)-IF(ISNUMBER(AE196),AE196,0)</f>
        <v>0</v>
      </c>
      <c r="AR196" s="120"/>
      <c r="AS196" s="120"/>
      <c r="AT196" s="120"/>
      <c r="AU196" s="120"/>
      <c r="AV196" s="120"/>
      <c r="AW196" s="120">
        <v>0</v>
      </c>
      <c r="AX196" s="120"/>
      <c r="AY196" s="120"/>
      <c r="AZ196" s="120"/>
      <c r="BA196" s="120"/>
      <c r="BB196" s="120">
        <v>0</v>
      </c>
      <c r="BC196" s="120"/>
      <c r="BD196" s="120"/>
      <c r="BE196" s="120"/>
      <c r="BF196" s="120"/>
      <c r="BG196" s="120">
        <f>IF(ISNUMBER(Z196),Z196,0)+IF(ISNUMBER(AK196),AK196,0)</f>
        <v>8587.369999999999</v>
      </c>
      <c r="BH196" s="120"/>
      <c r="BI196" s="120"/>
      <c r="BJ196" s="120"/>
      <c r="BK196" s="120"/>
      <c r="BL196" s="120"/>
    </row>
    <row r="198" spans="1:79" ht="14.25" customHeight="1">
      <c r="A198" s="42" t="s">
        <v>225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</row>
    <row r="199" spans="1:79" ht="15" customHeight="1">
      <c r="A199" s="40" t="s">
        <v>206</v>
      </c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</row>
    <row r="200" spans="1:79" ht="18" customHeight="1">
      <c r="A200" s="36" t="s">
        <v>135</v>
      </c>
      <c r="B200" s="36"/>
      <c r="C200" s="36"/>
      <c r="D200" s="36"/>
      <c r="E200" s="36"/>
      <c r="F200" s="36"/>
      <c r="G200" s="36" t="s">
        <v>19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 t="s">
        <v>212</v>
      </c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 t="s">
        <v>222</v>
      </c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</row>
    <row r="201" spans="1:79" ht="42.9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 t="s">
        <v>140</v>
      </c>
      <c r="R201" s="36"/>
      <c r="S201" s="36"/>
      <c r="T201" s="36"/>
      <c r="U201" s="36"/>
      <c r="V201" s="49" t="s">
        <v>141</v>
      </c>
      <c r="W201" s="49"/>
      <c r="X201" s="49"/>
      <c r="Y201" s="49"/>
      <c r="Z201" s="36" t="s">
        <v>142</v>
      </c>
      <c r="AA201" s="36"/>
      <c r="AB201" s="36"/>
      <c r="AC201" s="36"/>
      <c r="AD201" s="36"/>
      <c r="AE201" s="36"/>
      <c r="AF201" s="36"/>
      <c r="AG201" s="36"/>
      <c r="AH201" s="36"/>
      <c r="AI201" s="36"/>
      <c r="AJ201" s="36" t="s">
        <v>143</v>
      </c>
      <c r="AK201" s="36"/>
      <c r="AL201" s="36"/>
      <c r="AM201" s="36"/>
      <c r="AN201" s="36"/>
      <c r="AO201" s="36" t="s">
        <v>20</v>
      </c>
      <c r="AP201" s="36"/>
      <c r="AQ201" s="36"/>
      <c r="AR201" s="36"/>
      <c r="AS201" s="36"/>
      <c r="AT201" s="49" t="s">
        <v>144</v>
      </c>
      <c r="AU201" s="49"/>
      <c r="AV201" s="49"/>
      <c r="AW201" s="49"/>
      <c r="AX201" s="36" t="s">
        <v>142</v>
      </c>
      <c r="AY201" s="36"/>
      <c r="AZ201" s="36"/>
      <c r="BA201" s="36"/>
      <c r="BB201" s="36"/>
      <c r="BC201" s="36"/>
      <c r="BD201" s="36"/>
      <c r="BE201" s="36"/>
      <c r="BF201" s="36"/>
      <c r="BG201" s="36"/>
      <c r="BH201" s="36" t="s">
        <v>145</v>
      </c>
      <c r="BI201" s="36"/>
      <c r="BJ201" s="36"/>
      <c r="BK201" s="36"/>
      <c r="BL201" s="36"/>
    </row>
    <row r="202" spans="1:79" ht="63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49"/>
      <c r="W202" s="49"/>
      <c r="X202" s="49"/>
      <c r="Y202" s="49"/>
      <c r="Z202" s="36" t="s">
        <v>17</v>
      </c>
      <c r="AA202" s="36"/>
      <c r="AB202" s="36"/>
      <c r="AC202" s="36"/>
      <c r="AD202" s="36"/>
      <c r="AE202" s="36" t="s">
        <v>16</v>
      </c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49"/>
      <c r="AU202" s="49"/>
      <c r="AV202" s="49"/>
      <c r="AW202" s="49"/>
      <c r="AX202" s="36" t="s">
        <v>17</v>
      </c>
      <c r="AY202" s="36"/>
      <c r="AZ202" s="36"/>
      <c r="BA202" s="36"/>
      <c r="BB202" s="36"/>
      <c r="BC202" s="36" t="s">
        <v>16</v>
      </c>
      <c r="BD202" s="36"/>
      <c r="BE202" s="36"/>
      <c r="BF202" s="36"/>
      <c r="BG202" s="36"/>
      <c r="BH202" s="36"/>
      <c r="BI202" s="36"/>
      <c r="BJ202" s="36"/>
      <c r="BK202" s="36"/>
      <c r="BL202" s="36"/>
    </row>
    <row r="203" spans="1:79" ht="15" customHeight="1">
      <c r="A203" s="36">
        <v>1</v>
      </c>
      <c r="B203" s="36"/>
      <c r="C203" s="36"/>
      <c r="D203" s="36"/>
      <c r="E203" s="36"/>
      <c r="F203" s="36"/>
      <c r="G203" s="36">
        <v>2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>
        <v>3</v>
      </c>
      <c r="R203" s="36"/>
      <c r="S203" s="36"/>
      <c r="T203" s="36"/>
      <c r="U203" s="36"/>
      <c r="V203" s="36">
        <v>4</v>
      </c>
      <c r="W203" s="36"/>
      <c r="X203" s="36"/>
      <c r="Y203" s="36"/>
      <c r="Z203" s="36">
        <v>5</v>
      </c>
      <c r="AA203" s="36"/>
      <c r="AB203" s="36"/>
      <c r="AC203" s="36"/>
      <c r="AD203" s="36"/>
      <c r="AE203" s="36">
        <v>6</v>
      </c>
      <c r="AF203" s="36"/>
      <c r="AG203" s="36"/>
      <c r="AH203" s="36"/>
      <c r="AI203" s="36"/>
      <c r="AJ203" s="36">
        <v>7</v>
      </c>
      <c r="AK203" s="36"/>
      <c r="AL203" s="36"/>
      <c r="AM203" s="36"/>
      <c r="AN203" s="36"/>
      <c r="AO203" s="36">
        <v>8</v>
      </c>
      <c r="AP203" s="36"/>
      <c r="AQ203" s="36"/>
      <c r="AR203" s="36"/>
      <c r="AS203" s="36"/>
      <c r="AT203" s="36">
        <v>9</v>
      </c>
      <c r="AU203" s="36"/>
      <c r="AV203" s="36"/>
      <c r="AW203" s="36"/>
      <c r="AX203" s="36">
        <v>10</v>
      </c>
      <c r="AY203" s="36"/>
      <c r="AZ203" s="36"/>
      <c r="BA203" s="36"/>
      <c r="BB203" s="36"/>
      <c r="BC203" s="36">
        <v>11</v>
      </c>
      <c r="BD203" s="36"/>
      <c r="BE203" s="36"/>
      <c r="BF203" s="36"/>
      <c r="BG203" s="36"/>
      <c r="BH203" s="36">
        <v>12</v>
      </c>
      <c r="BI203" s="36"/>
      <c r="BJ203" s="36"/>
      <c r="BK203" s="36"/>
      <c r="BL203" s="36"/>
    </row>
    <row r="204" spans="1:79" s="1" customFormat="1" ht="12" hidden="1" customHeight="1">
      <c r="A204" s="38" t="s">
        <v>64</v>
      </c>
      <c r="B204" s="38"/>
      <c r="C204" s="38"/>
      <c r="D204" s="38"/>
      <c r="E204" s="38"/>
      <c r="F204" s="38"/>
      <c r="G204" s="73" t="s">
        <v>57</v>
      </c>
      <c r="H204" s="73"/>
      <c r="I204" s="73"/>
      <c r="J204" s="73"/>
      <c r="K204" s="73"/>
      <c r="L204" s="73"/>
      <c r="M204" s="73"/>
      <c r="N204" s="73"/>
      <c r="O204" s="73"/>
      <c r="P204" s="73"/>
      <c r="Q204" s="37" t="s">
        <v>80</v>
      </c>
      <c r="R204" s="37"/>
      <c r="S204" s="37"/>
      <c r="T204" s="37"/>
      <c r="U204" s="37"/>
      <c r="V204" s="37" t="s">
        <v>81</v>
      </c>
      <c r="W204" s="37"/>
      <c r="X204" s="37"/>
      <c r="Y204" s="37"/>
      <c r="Z204" s="37" t="s">
        <v>82</v>
      </c>
      <c r="AA204" s="37"/>
      <c r="AB204" s="37"/>
      <c r="AC204" s="37"/>
      <c r="AD204" s="37"/>
      <c r="AE204" s="37" t="s">
        <v>83</v>
      </c>
      <c r="AF204" s="37"/>
      <c r="AG204" s="37"/>
      <c r="AH204" s="37"/>
      <c r="AI204" s="37"/>
      <c r="AJ204" s="74" t="s">
        <v>101</v>
      </c>
      <c r="AK204" s="37"/>
      <c r="AL204" s="37"/>
      <c r="AM204" s="37"/>
      <c r="AN204" s="37"/>
      <c r="AO204" s="37" t="s">
        <v>84</v>
      </c>
      <c r="AP204" s="37"/>
      <c r="AQ204" s="37"/>
      <c r="AR204" s="37"/>
      <c r="AS204" s="37"/>
      <c r="AT204" s="74" t="s">
        <v>102</v>
      </c>
      <c r="AU204" s="37"/>
      <c r="AV204" s="37"/>
      <c r="AW204" s="37"/>
      <c r="AX204" s="37" t="s">
        <v>85</v>
      </c>
      <c r="AY204" s="37"/>
      <c r="AZ204" s="37"/>
      <c r="BA204" s="37"/>
      <c r="BB204" s="37"/>
      <c r="BC204" s="37" t="s">
        <v>86</v>
      </c>
      <c r="BD204" s="37"/>
      <c r="BE204" s="37"/>
      <c r="BF204" s="37"/>
      <c r="BG204" s="37"/>
      <c r="BH204" s="74" t="s">
        <v>101</v>
      </c>
      <c r="BI204" s="37"/>
      <c r="BJ204" s="37"/>
      <c r="BK204" s="37"/>
      <c r="BL204" s="37"/>
      <c r="CA204" s="1" t="s">
        <v>52</v>
      </c>
    </row>
    <row r="205" spans="1:79" s="99" customFormat="1" ht="25.5" customHeight="1">
      <c r="A205" s="110">
        <v>2240</v>
      </c>
      <c r="B205" s="110"/>
      <c r="C205" s="110"/>
      <c r="D205" s="110"/>
      <c r="E205" s="110"/>
      <c r="F205" s="110"/>
      <c r="G205" s="92" t="s">
        <v>174</v>
      </c>
      <c r="H205" s="93"/>
      <c r="I205" s="93"/>
      <c r="J205" s="93"/>
      <c r="K205" s="93"/>
      <c r="L205" s="93"/>
      <c r="M205" s="93"/>
      <c r="N205" s="93"/>
      <c r="O205" s="93"/>
      <c r="P205" s="94"/>
      <c r="Q205" s="121">
        <v>18</v>
      </c>
      <c r="R205" s="121"/>
      <c r="S205" s="121"/>
      <c r="T205" s="121"/>
      <c r="U205" s="121"/>
      <c r="V205" s="121">
        <v>0</v>
      </c>
      <c r="W205" s="121"/>
      <c r="X205" s="121"/>
      <c r="Y205" s="121"/>
      <c r="Z205" s="121">
        <v>0</v>
      </c>
      <c r="AA205" s="121"/>
      <c r="AB205" s="121"/>
      <c r="AC205" s="121"/>
      <c r="AD205" s="121"/>
      <c r="AE205" s="121">
        <v>0</v>
      </c>
      <c r="AF205" s="121"/>
      <c r="AG205" s="121"/>
      <c r="AH205" s="121"/>
      <c r="AI205" s="121"/>
      <c r="AJ205" s="121">
        <f>IF(ISNUMBER(Q205),Q205,0)-IF(ISNUMBER(Z205),Z205,0)</f>
        <v>18</v>
      </c>
      <c r="AK205" s="121"/>
      <c r="AL205" s="121"/>
      <c r="AM205" s="121"/>
      <c r="AN205" s="121"/>
      <c r="AO205" s="121">
        <v>20</v>
      </c>
      <c r="AP205" s="121"/>
      <c r="AQ205" s="121"/>
      <c r="AR205" s="121"/>
      <c r="AS205" s="121"/>
      <c r="AT205" s="121">
        <f>IF(ISNUMBER(V205),V205,0)-IF(ISNUMBER(Z205),Z205,0)-IF(ISNUMBER(AE205),AE205,0)</f>
        <v>0</v>
      </c>
      <c r="AU205" s="121"/>
      <c r="AV205" s="121"/>
      <c r="AW205" s="121"/>
      <c r="AX205" s="121">
        <v>0</v>
      </c>
      <c r="AY205" s="121"/>
      <c r="AZ205" s="121"/>
      <c r="BA205" s="121"/>
      <c r="BB205" s="121"/>
      <c r="BC205" s="121">
        <v>0</v>
      </c>
      <c r="BD205" s="121"/>
      <c r="BE205" s="121"/>
      <c r="BF205" s="121"/>
      <c r="BG205" s="121"/>
      <c r="BH205" s="121">
        <f>IF(ISNUMBER(AO205),AO205,0)-IF(ISNUMBER(AX205),AX205,0)</f>
        <v>20</v>
      </c>
      <c r="BI205" s="121"/>
      <c r="BJ205" s="121"/>
      <c r="BK205" s="121"/>
      <c r="BL205" s="121"/>
      <c r="CA205" s="99" t="s">
        <v>53</v>
      </c>
    </row>
    <row r="206" spans="1:79" s="99" customFormat="1" ht="12.75" customHeight="1">
      <c r="A206" s="110">
        <v>2730</v>
      </c>
      <c r="B206" s="110"/>
      <c r="C206" s="110"/>
      <c r="D206" s="110"/>
      <c r="E206" s="110"/>
      <c r="F206" s="110"/>
      <c r="G206" s="92" t="s">
        <v>175</v>
      </c>
      <c r="H206" s="93"/>
      <c r="I206" s="93"/>
      <c r="J206" s="93"/>
      <c r="K206" s="93"/>
      <c r="L206" s="93"/>
      <c r="M206" s="93"/>
      <c r="N206" s="93"/>
      <c r="O206" s="93"/>
      <c r="P206" s="94"/>
      <c r="Q206" s="121">
        <v>10517</v>
      </c>
      <c r="R206" s="121"/>
      <c r="S206" s="121"/>
      <c r="T206" s="121"/>
      <c r="U206" s="121"/>
      <c r="V206" s="121">
        <v>0</v>
      </c>
      <c r="W206" s="121"/>
      <c r="X206" s="121"/>
      <c r="Y206" s="121"/>
      <c r="Z206" s="121">
        <v>0</v>
      </c>
      <c r="AA206" s="121"/>
      <c r="AB206" s="121"/>
      <c r="AC206" s="121"/>
      <c r="AD206" s="121"/>
      <c r="AE206" s="121">
        <v>0</v>
      </c>
      <c r="AF206" s="121"/>
      <c r="AG206" s="121"/>
      <c r="AH206" s="121"/>
      <c r="AI206" s="121"/>
      <c r="AJ206" s="121">
        <f>IF(ISNUMBER(Q206),Q206,0)-IF(ISNUMBER(Z206),Z206,0)</f>
        <v>10517</v>
      </c>
      <c r="AK206" s="121"/>
      <c r="AL206" s="121"/>
      <c r="AM206" s="121"/>
      <c r="AN206" s="121"/>
      <c r="AO206" s="121">
        <v>12346</v>
      </c>
      <c r="AP206" s="121"/>
      <c r="AQ206" s="121"/>
      <c r="AR206" s="121"/>
      <c r="AS206" s="121"/>
      <c r="AT206" s="121">
        <f>IF(ISNUMBER(V206),V206,0)-IF(ISNUMBER(Z206),Z206,0)-IF(ISNUMBER(AE206),AE206,0)</f>
        <v>0</v>
      </c>
      <c r="AU206" s="121"/>
      <c r="AV206" s="121"/>
      <c r="AW206" s="121"/>
      <c r="AX206" s="121">
        <v>0</v>
      </c>
      <c r="AY206" s="121"/>
      <c r="AZ206" s="121"/>
      <c r="BA206" s="121"/>
      <c r="BB206" s="121"/>
      <c r="BC206" s="121">
        <v>0</v>
      </c>
      <c r="BD206" s="121"/>
      <c r="BE206" s="121"/>
      <c r="BF206" s="121"/>
      <c r="BG206" s="121"/>
      <c r="BH206" s="121">
        <f>IF(ISNUMBER(AO206),AO206,0)-IF(ISNUMBER(AX206),AX206,0)</f>
        <v>12346</v>
      </c>
      <c r="BI206" s="121"/>
      <c r="BJ206" s="121"/>
      <c r="BK206" s="121"/>
      <c r="BL206" s="121"/>
    </row>
    <row r="207" spans="1:79" s="6" customFormat="1" ht="12.75" customHeight="1">
      <c r="A207" s="88"/>
      <c r="B207" s="88"/>
      <c r="C207" s="88"/>
      <c r="D207" s="88"/>
      <c r="E207" s="88"/>
      <c r="F207" s="88"/>
      <c r="G207" s="100" t="s">
        <v>147</v>
      </c>
      <c r="H207" s="101"/>
      <c r="I207" s="101"/>
      <c r="J207" s="101"/>
      <c r="K207" s="101"/>
      <c r="L207" s="101"/>
      <c r="M207" s="101"/>
      <c r="N207" s="101"/>
      <c r="O207" s="101"/>
      <c r="P207" s="102"/>
      <c r="Q207" s="120">
        <v>10535</v>
      </c>
      <c r="R207" s="120"/>
      <c r="S207" s="120"/>
      <c r="T207" s="120"/>
      <c r="U207" s="120"/>
      <c r="V207" s="120">
        <v>0</v>
      </c>
      <c r="W207" s="120"/>
      <c r="X207" s="120"/>
      <c r="Y207" s="120"/>
      <c r="Z207" s="120">
        <v>0</v>
      </c>
      <c r="AA207" s="120"/>
      <c r="AB207" s="120"/>
      <c r="AC207" s="120"/>
      <c r="AD207" s="120"/>
      <c r="AE207" s="120">
        <v>0</v>
      </c>
      <c r="AF207" s="120"/>
      <c r="AG207" s="120"/>
      <c r="AH207" s="120"/>
      <c r="AI207" s="120"/>
      <c r="AJ207" s="120">
        <f>IF(ISNUMBER(Q207),Q207,0)-IF(ISNUMBER(Z207),Z207,0)</f>
        <v>10535</v>
      </c>
      <c r="AK207" s="120"/>
      <c r="AL207" s="120"/>
      <c r="AM207" s="120"/>
      <c r="AN207" s="120"/>
      <c r="AO207" s="120">
        <v>12366</v>
      </c>
      <c r="AP207" s="120"/>
      <c r="AQ207" s="120"/>
      <c r="AR207" s="120"/>
      <c r="AS207" s="120"/>
      <c r="AT207" s="120">
        <f>IF(ISNUMBER(V207),V207,0)-IF(ISNUMBER(Z207),Z207,0)-IF(ISNUMBER(AE207),AE207,0)</f>
        <v>0</v>
      </c>
      <c r="AU207" s="120"/>
      <c r="AV207" s="120"/>
      <c r="AW207" s="120"/>
      <c r="AX207" s="120">
        <v>0</v>
      </c>
      <c r="AY207" s="120"/>
      <c r="AZ207" s="120"/>
      <c r="BA207" s="120"/>
      <c r="BB207" s="120"/>
      <c r="BC207" s="120">
        <v>0</v>
      </c>
      <c r="BD207" s="120"/>
      <c r="BE207" s="120"/>
      <c r="BF207" s="120"/>
      <c r="BG207" s="120"/>
      <c r="BH207" s="120">
        <f>IF(ISNUMBER(AO207),AO207,0)-IF(ISNUMBER(AX207),AX207,0)</f>
        <v>12366</v>
      </c>
      <c r="BI207" s="120"/>
      <c r="BJ207" s="120"/>
      <c r="BK207" s="120"/>
      <c r="BL207" s="120"/>
    </row>
    <row r="209" spans="1:79" ht="14.25" customHeight="1">
      <c r="A209" s="42" t="s">
        <v>213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79" ht="15" customHeight="1">
      <c r="A210" s="40" t="s">
        <v>206</v>
      </c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</row>
    <row r="211" spans="1:79" ht="42.95" customHeight="1">
      <c r="A211" s="49" t="s">
        <v>135</v>
      </c>
      <c r="B211" s="49"/>
      <c r="C211" s="49"/>
      <c r="D211" s="49"/>
      <c r="E211" s="49"/>
      <c r="F211" s="49"/>
      <c r="G211" s="36" t="s">
        <v>19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 t="s">
        <v>15</v>
      </c>
      <c r="U211" s="36"/>
      <c r="V211" s="36"/>
      <c r="W211" s="36"/>
      <c r="X211" s="36"/>
      <c r="Y211" s="36"/>
      <c r="Z211" s="36" t="s">
        <v>14</v>
      </c>
      <c r="AA211" s="36"/>
      <c r="AB211" s="36"/>
      <c r="AC211" s="36"/>
      <c r="AD211" s="36"/>
      <c r="AE211" s="36" t="s">
        <v>209</v>
      </c>
      <c r="AF211" s="36"/>
      <c r="AG211" s="36"/>
      <c r="AH211" s="36"/>
      <c r="AI211" s="36"/>
      <c r="AJ211" s="36"/>
      <c r="AK211" s="36" t="s">
        <v>214</v>
      </c>
      <c r="AL211" s="36"/>
      <c r="AM211" s="36"/>
      <c r="AN211" s="36"/>
      <c r="AO211" s="36"/>
      <c r="AP211" s="36"/>
      <c r="AQ211" s="36" t="s">
        <v>226</v>
      </c>
      <c r="AR211" s="36"/>
      <c r="AS211" s="36"/>
      <c r="AT211" s="36"/>
      <c r="AU211" s="36"/>
      <c r="AV211" s="36"/>
      <c r="AW211" s="36" t="s">
        <v>18</v>
      </c>
      <c r="AX211" s="36"/>
      <c r="AY211" s="36"/>
      <c r="AZ211" s="36"/>
      <c r="BA211" s="36"/>
      <c r="BB211" s="36"/>
      <c r="BC211" s="36"/>
      <c r="BD211" s="36"/>
      <c r="BE211" s="36" t="s">
        <v>156</v>
      </c>
      <c r="BF211" s="36"/>
      <c r="BG211" s="36"/>
      <c r="BH211" s="36"/>
      <c r="BI211" s="36"/>
      <c r="BJ211" s="36"/>
      <c r="BK211" s="36"/>
      <c r="BL211" s="36"/>
    </row>
    <row r="212" spans="1:79" ht="21.75" customHeight="1">
      <c r="A212" s="49"/>
      <c r="B212" s="49"/>
      <c r="C212" s="49"/>
      <c r="D212" s="49"/>
      <c r="E212" s="49"/>
      <c r="F212" s="49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</row>
    <row r="213" spans="1:79" ht="15" customHeight="1">
      <c r="A213" s="36">
        <v>1</v>
      </c>
      <c r="B213" s="36"/>
      <c r="C213" s="36"/>
      <c r="D213" s="36"/>
      <c r="E213" s="36"/>
      <c r="F213" s="36"/>
      <c r="G213" s="36">
        <v>2</v>
      </c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>
        <v>3</v>
      </c>
      <c r="U213" s="36"/>
      <c r="V213" s="36"/>
      <c r="W213" s="36"/>
      <c r="X213" s="36"/>
      <c r="Y213" s="36"/>
      <c r="Z213" s="36">
        <v>4</v>
      </c>
      <c r="AA213" s="36"/>
      <c r="AB213" s="36"/>
      <c r="AC213" s="36"/>
      <c r="AD213" s="36"/>
      <c r="AE213" s="36">
        <v>5</v>
      </c>
      <c r="AF213" s="36"/>
      <c r="AG213" s="36"/>
      <c r="AH213" s="36"/>
      <c r="AI213" s="36"/>
      <c r="AJ213" s="36"/>
      <c r="AK213" s="36">
        <v>6</v>
      </c>
      <c r="AL213" s="36"/>
      <c r="AM213" s="36"/>
      <c r="AN213" s="36"/>
      <c r="AO213" s="36"/>
      <c r="AP213" s="36"/>
      <c r="AQ213" s="36">
        <v>7</v>
      </c>
      <c r="AR213" s="36"/>
      <c r="AS213" s="36"/>
      <c r="AT213" s="36"/>
      <c r="AU213" s="36"/>
      <c r="AV213" s="36"/>
      <c r="AW213" s="38">
        <v>8</v>
      </c>
      <c r="AX213" s="38"/>
      <c r="AY213" s="38"/>
      <c r="AZ213" s="38"/>
      <c r="BA213" s="38"/>
      <c r="BB213" s="38"/>
      <c r="BC213" s="38"/>
      <c r="BD213" s="38"/>
      <c r="BE213" s="38">
        <v>9</v>
      </c>
      <c r="BF213" s="38"/>
      <c r="BG213" s="38"/>
      <c r="BH213" s="38"/>
      <c r="BI213" s="38"/>
      <c r="BJ213" s="38"/>
      <c r="BK213" s="38"/>
      <c r="BL213" s="38"/>
    </row>
    <row r="214" spans="1:79" s="1" customFormat="1" ht="18.75" hidden="1" customHeight="1">
      <c r="A214" s="38" t="s">
        <v>64</v>
      </c>
      <c r="B214" s="38"/>
      <c r="C214" s="38"/>
      <c r="D214" s="38"/>
      <c r="E214" s="38"/>
      <c r="F214" s="38"/>
      <c r="G214" s="73" t="s">
        <v>57</v>
      </c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37" t="s">
        <v>80</v>
      </c>
      <c r="U214" s="37"/>
      <c r="V214" s="37"/>
      <c r="W214" s="37"/>
      <c r="X214" s="37"/>
      <c r="Y214" s="37"/>
      <c r="Z214" s="37" t="s">
        <v>81</v>
      </c>
      <c r="AA214" s="37"/>
      <c r="AB214" s="37"/>
      <c r="AC214" s="37"/>
      <c r="AD214" s="37"/>
      <c r="AE214" s="37" t="s">
        <v>82</v>
      </c>
      <c r="AF214" s="37"/>
      <c r="AG214" s="37"/>
      <c r="AH214" s="37"/>
      <c r="AI214" s="37"/>
      <c r="AJ214" s="37"/>
      <c r="AK214" s="37" t="s">
        <v>83</v>
      </c>
      <c r="AL214" s="37"/>
      <c r="AM214" s="37"/>
      <c r="AN214" s="37"/>
      <c r="AO214" s="37"/>
      <c r="AP214" s="37"/>
      <c r="AQ214" s="37" t="s">
        <v>84</v>
      </c>
      <c r="AR214" s="37"/>
      <c r="AS214" s="37"/>
      <c r="AT214" s="37"/>
      <c r="AU214" s="37"/>
      <c r="AV214" s="37"/>
      <c r="AW214" s="73" t="s">
        <v>87</v>
      </c>
      <c r="AX214" s="73"/>
      <c r="AY214" s="73"/>
      <c r="AZ214" s="73"/>
      <c r="BA214" s="73"/>
      <c r="BB214" s="73"/>
      <c r="BC214" s="73"/>
      <c r="BD214" s="73"/>
      <c r="BE214" s="73" t="s">
        <v>88</v>
      </c>
      <c r="BF214" s="73"/>
      <c r="BG214" s="73"/>
      <c r="BH214" s="73"/>
      <c r="BI214" s="73"/>
      <c r="BJ214" s="73"/>
      <c r="BK214" s="73"/>
      <c r="BL214" s="73"/>
      <c r="CA214" s="1" t="s">
        <v>54</v>
      </c>
    </row>
    <row r="215" spans="1:79" s="6" customFormat="1" ht="12.75" customHeight="1">
      <c r="A215" s="88"/>
      <c r="B215" s="88"/>
      <c r="C215" s="88"/>
      <c r="D215" s="88"/>
      <c r="E215" s="88"/>
      <c r="F215" s="88"/>
      <c r="G215" s="122" t="s">
        <v>147</v>
      </c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  <c r="S215" s="122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0"/>
      <c r="AF215" s="120"/>
      <c r="AG215" s="120"/>
      <c r="AH215" s="120"/>
      <c r="AI215" s="120"/>
      <c r="AJ215" s="120"/>
      <c r="AK215" s="120"/>
      <c r="AL215" s="120"/>
      <c r="AM215" s="120"/>
      <c r="AN215" s="120"/>
      <c r="AO215" s="120"/>
      <c r="AP215" s="120"/>
      <c r="AQ215" s="120"/>
      <c r="AR215" s="120"/>
      <c r="AS215" s="120"/>
      <c r="AT215" s="120"/>
      <c r="AU215" s="120"/>
      <c r="AV215" s="120"/>
      <c r="AW215" s="122"/>
      <c r="AX215" s="122"/>
      <c r="AY215" s="122"/>
      <c r="AZ215" s="122"/>
      <c r="BA215" s="122"/>
      <c r="BB215" s="122"/>
      <c r="BC215" s="122"/>
      <c r="BD215" s="122"/>
      <c r="BE215" s="122"/>
      <c r="BF215" s="122"/>
      <c r="BG215" s="122"/>
      <c r="BH215" s="122"/>
      <c r="BI215" s="122"/>
      <c r="BJ215" s="122"/>
      <c r="BK215" s="122"/>
      <c r="BL215" s="122"/>
      <c r="CA215" s="6" t="s">
        <v>55</v>
      </c>
    </row>
    <row r="217" spans="1:79" ht="14.25" customHeight="1">
      <c r="A217" s="42" t="s">
        <v>227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5" customHeight="1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  <c r="BK218" s="59"/>
      <c r="BL218" s="59"/>
    </row>
    <row r="219" spans="1:79" ht="1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>
      <c r="A221" s="42" t="s">
        <v>242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</row>
    <row r="222" spans="1:79" ht="14.25">
      <c r="A222" s="42" t="s">
        <v>215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</row>
    <row r="223" spans="1:79" ht="15" customHeight="1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9"/>
      <c r="AM223" s="59"/>
      <c r="AN223" s="59"/>
      <c r="AO223" s="59"/>
      <c r="AP223" s="59"/>
      <c r="AQ223" s="59"/>
      <c r="AR223" s="59"/>
      <c r="AS223" s="59"/>
      <c r="AT223" s="59"/>
      <c r="AU223" s="59"/>
      <c r="AV223" s="59"/>
      <c r="AW223" s="59"/>
      <c r="AX223" s="59"/>
      <c r="AY223" s="59"/>
      <c r="AZ223" s="59"/>
      <c r="BA223" s="59"/>
      <c r="BB223" s="59"/>
      <c r="BC223" s="59"/>
      <c r="BD223" s="59"/>
      <c r="BE223" s="59"/>
      <c r="BF223" s="59"/>
      <c r="BG223" s="59"/>
      <c r="BH223" s="59"/>
      <c r="BI223" s="59"/>
      <c r="BJ223" s="59"/>
      <c r="BK223" s="59"/>
      <c r="BL223" s="59"/>
    </row>
    <row r="224" spans="1:79" ht="1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>
      <c r="A227" s="130" t="s">
        <v>200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22"/>
      <c r="AC227" s="22"/>
      <c r="AD227" s="22"/>
      <c r="AE227" s="22"/>
      <c r="AF227" s="22"/>
      <c r="AG227" s="22"/>
      <c r="AH227" s="25"/>
      <c r="AI227" s="25"/>
      <c r="AJ227" s="25"/>
      <c r="AK227" s="25"/>
      <c r="AL227" s="25"/>
      <c r="AM227" s="25"/>
      <c r="AN227" s="25"/>
      <c r="AO227" s="25"/>
      <c r="AP227" s="25"/>
      <c r="AQ227" s="22"/>
      <c r="AR227" s="22"/>
      <c r="AS227" s="22"/>
      <c r="AT227" s="22"/>
      <c r="AU227" s="131" t="s">
        <v>202</v>
      </c>
      <c r="AV227" s="131"/>
      <c r="AW227" s="131"/>
      <c r="AX227" s="131"/>
      <c r="AY227" s="131"/>
      <c r="AZ227" s="131"/>
      <c r="BA227" s="131"/>
      <c r="BB227" s="131"/>
      <c r="BC227" s="131"/>
      <c r="BD227" s="131"/>
      <c r="BE227" s="131"/>
      <c r="BF227" s="131"/>
    </row>
    <row r="228" spans="1:58" ht="12.75" customHeight="1">
      <c r="AB228" s="23"/>
      <c r="AC228" s="23"/>
      <c r="AD228" s="23"/>
      <c r="AE228" s="23"/>
      <c r="AF228" s="23"/>
      <c r="AG228" s="23"/>
      <c r="AH228" s="27" t="s">
        <v>1</v>
      </c>
      <c r="AI228" s="27"/>
      <c r="AJ228" s="27"/>
      <c r="AK228" s="27"/>
      <c r="AL228" s="27"/>
      <c r="AM228" s="27"/>
      <c r="AN228" s="27"/>
      <c r="AO228" s="27"/>
      <c r="AP228" s="27"/>
      <c r="AQ228" s="23"/>
      <c r="AR228" s="23"/>
      <c r="AS228" s="23"/>
      <c r="AT228" s="23"/>
      <c r="AU228" s="27" t="s">
        <v>160</v>
      </c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</row>
    <row r="229" spans="1:58" ht="15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18" customHeight="1">
      <c r="A230" s="130" t="s">
        <v>201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23"/>
      <c r="AC230" s="23"/>
      <c r="AD230" s="23"/>
      <c r="AE230" s="23"/>
      <c r="AF230" s="23"/>
      <c r="AG230" s="23"/>
      <c r="AH230" s="26"/>
      <c r="AI230" s="26"/>
      <c r="AJ230" s="26"/>
      <c r="AK230" s="26"/>
      <c r="AL230" s="26"/>
      <c r="AM230" s="26"/>
      <c r="AN230" s="26"/>
      <c r="AO230" s="26"/>
      <c r="AP230" s="26"/>
      <c r="AQ230" s="23"/>
      <c r="AR230" s="23"/>
      <c r="AS230" s="23"/>
      <c r="AT230" s="23"/>
      <c r="AU230" s="132" t="s">
        <v>203</v>
      </c>
      <c r="AV230" s="132"/>
      <c r="AW230" s="132"/>
      <c r="AX230" s="132"/>
      <c r="AY230" s="132"/>
      <c r="AZ230" s="132"/>
      <c r="BA230" s="132"/>
      <c r="BB230" s="132"/>
      <c r="BC230" s="132"/>
      <c r="BD230" s="132"/>
      <c r="BE230" s="132"/>
      <c r="BF230" s="132"/>
    </row>
    <row r="231" spans="1:58" ht="12" customHeight="1">
      <c r="AB231" s="23"/>
      <c r="AC231" s="23"/>
      <c r="AD231" s="23"/>
      <c r="AE231" s="23"/>
      <c r="AF231" s="23"/>
      <c r="AG231" s="23"/>
      <c r="AH231" s="27" t="s">
        <v>1</v>
      </c>
      <c r="AI231" s="27"/>
      <c r="AJ231" s="27"/>
      <c r="AK231" s="27"/>
      <c r="AL231" s="27"/>
      <c r="AM231" s="27"/>
      <c r="AN231" s="27"/>
      <c r="AO231" s="27"/>
      <c r="AP231" s="27"/>
      <c r="AQ231" s="23"/>
      <c r="AR231" s="23"/>
      <c r="AS231" s="23"/>
      <c r="AT231" s="23"/>
      <c r="AU231" s="27" t="s">
        <v>160</v>
      </c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</row>
  </sheetData>
  <mergeCells count="1382">
    <mergeCell ref="AJ207:AN207"/>
    <mergeCell ref="AO207:AS207"/>
    <mergeCell ref="AT207:AW207"/>
    <mergeCell ref="AX207:BB207"/>
    <mergeCell ref="BC207:BG207"/>
    <mergeCell ref="BH207:BL207"/>
    <mergeCell ref="AT206:AW206"/>
    <mergeCell ref="AX206:BB206"/>
    <mergeCell ref="BC206:BG206"/>
    <mergeCell ref="BH206:BL206"/>
    <mergeCell ref="A207:F207"/>
    <mergeCell ref="G207:P207"/>
    <mergeCell ref="Q207:U207"/>
    <mergeCell ref="V207:Y207"/>
    <mergeCell ref="Z207:AD207"/>
    <mergeCell ref="AE207:AI207"/>
    <mergeCell ref="A206:F206"/>
    <mergeCell ref="G206:P206"/>
    <mergeCell ref="Q206:U206"/>
    <mergeCell ref="V206:Y206"/>
    <mergeCell ref="Z206:AD206"/>
    <mergeCell ref="AE206:AI206"/>
    <mergeCell ref="AJ206:AN206"/>
    <mergeCell ref="AO206:AS206"/>
    <mergeCell ref="BB196:BF196"/>
    <mergeCell ref="BG196:BL196"/>
    <mergeCell ref="T196:Y196"/>
    <mergeCell ref="Z196:AD196"/>
    <mergeCell ref="AE196:AJ196"/>
    <mergeCell ref="AK196:AP196"/>
    <mergeCell ref="AQ196:AV196"/>
    <mergeCell ref="AW196:BA196"/>
    <mergeCell ref="A195:F195"/>
    <mergeCell ref="G195:S195"/>
    <mergeCell ref="T195:Y195"/>
    <mergeCell ref="Z195:AD195"/>
    <mergeCell ref="AE195:AJ195"/>
    <mergeCell ref="AK195:AP195"/>
    <mergeCell ref="AQ195:AV195"/>
    <mergeCell ref="AW195:BA195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L153:AN153"/>
    <mergeCell ref="BN143:BR143"/>
    <mergeCell ref="A143:T143"/>
    <mergeCell ref="U143:Y143"/>
    <mergeCell ref="Z143:AD143"/>
    <mergeCell ref="AE143:AI143"/>
    <mergeCell ref="AJ143:AN143"/>
    <mergeCell ref="AO143:AS143"/>
    <mergeCell ref="AP134:AT134"/>
    <mergeCell ref="AU134:AY134"/>
    <mergeCell ref="AZ134:BD134"/>
    <mergeCell ref="BE134:BI134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126:C126"/>
    <mergeCell ref="D126:P126"/>
    <mergeCell ref="Q126:U126"/>
    <mergeCell ref="V126:AE126"/>
    <mergeCell ref="AF126:AJ126"/>
    <mergeCell ref="AK126:AO126"/>
    <mergeCell ref="A125:C125"/>
    <mergeCell ref="D125:P125"/>
    <mergeCell ref="Q125:U125"/>
    <mergeCell ref="V125:AE125"/>
    <mergeCell ref="AF125:AJ125"/>
    <mergeCell ref="AK125:AO125"/>
    <mergeCell ref="BT117:BX117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T201:AW202"/>
    <mergeCell ref="AX201:BG201"/>
    <mergeCell ref="BH201:BL202"/>
    <mergeCell ref="Z202:AD202"/>
    <mergeCell ref="AE202:AI202"/>
    <mergeCell ref="AX202:BB202"/>
    <mergeCell ref="BC202:BG202"/>
    <mergeCell ref="A199:BL199"/>
    <mergeCell ref="A200:F202"/>
    <mergeCell ref="G200:P202"/>
    <mergeCell ref="Q200:AN200"/>
    <mergeCell ref="AO200:BL200"/>
    <mergeCell ref="Q201:U202"/>
    <mergeCell ref="V201:Y202"/>
    <mergeCell ref="Z201:AI201"/>
    <mergeCell ref="AJ201:AN202"/>
    <mergeCell ref="AO201:AS202"/>
    <mergeCell ref="AK194:AP194"/>
    <mergeCell ref="AQ194:AV194"/>
    <mergeCell ref="AW194:BA194"/>
    <mergeCell ref="BB194:BF194"/>
    <mergeCell ref="BG194:BL194"/>
    <mergeCell ref="A198:BL198"/>
    <mergeCell ref="BB195:BF195"/>
    <mergeCell ref="BG195:BL195"/>
    <mergeCell ref="A196:F196"/>
    <mergeCell ref="G196:S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Z171:BD171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P168:AT168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165:BL165"/>
    <mergeCell ref="A166:BD166"/>
    <mergeCell ref="A167:F168"/>
    <mergeCell ref="G167:S168"/>
    <mergeCell ref="T167:Z168"/>
    <mergeCell ref="AA167:AO167"/>
    <mergeCell ref="AP167:BD167"/>
    <mergeCell ref="AA168:AE168"/>
    <mergeCell ref="AF168:AJ168"/>
    <mergeCell ref="AK168:AO168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58:BS158"/>
    <mergeCell ref="A159:F160"/>
    <mergeCell ref="G159:S160"/>
    <mergeCell ref="T159:Z160"/>
    <mergeCell ref="AA159:AO159"/>
    <mergeCell ref="AP159:BD159"/>
    <mergeCell ref="BE159:BS159"/>
    <mergeCell ref="AA160:AE160"/>
    <mergeCell ref="AF160:AJ160"/>
    <mergeCell ref="AK160:AO160"/>
    <mergeCell ref="BA152:BC152"/>
    <mergeCell ref="BD152:BF152"/>
    <mergeCell ref="BG152:BI152"/>
    <mergeCell ref="BJ152:BL152"/>
    <mergeCell ref="A156:BL156"/>
    <mergeCell ref="A157:BS157"/>
    <mergeCell ref="AO153:AQ153"/>
    <mergeCell ref="AR153:AT153"/>
    <mergeCell ref="AU153:AW153"/>
    <mergeCell ref="AX153:AZ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AT142:AX142"/>
    <mergeCell ref="AY142:BC142"/>
    <mergeCell ref="BD142:BH142"/>
    <mergeCell ref="BI142:BM142"/>
    <mergeCell ref="BN142:BR142"/>
    <mergeCell ref="A146:BL146"/>
    <mergeCell ref="AT143:AX143"/>
    <mergeCell ref="AY143:BC143"/>
    <mergeCell ref="BD143:BH143"/>
    <mergeCell ref="BI143:BM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8:T139"/>
    <mergeCell ref="U138:AD138"/>
    <mergeCell ref="AE138:AN138"/>
    <mergeCell ref="AO138:AX138"/>
    <mergeCell ref="AY138:BH138"/>
    <mergeCell ref="BI138:BR138"/>
    <mergeCell ref="U139:Y139"/>
    <mergeCell ref="Z139:AD139"/>
    <mergeCell ref="AE139:AI139"/>
    <mergeCell ref="AJ139:AN139"/>
    <mergeCell ref="AP124:AT124"/>
    <mergeCell ref="AU124:AY124"/>
    <mergeCell ref="AZ124:BD124"/>
    <mergeCell ref="BE124:BI124"/>
    <mergeCell ref="A136:BL136"/>
    <mergeCell ref="A137:BR137"/>
    <mergeCell ref="AP125:AT125"/>
    <mergeCell ref="AU125:AY125"/>
    <mergeCell ref="AZ125:BD125"/>
    <mergeCell ref="BE125:BI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07:BX107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:A89 A97:A98 A152:A153">
    <cfRule type="cellIs" dxfId="3" priority="3" stopIfTrue="1" operator="equal">
      <formula>A87</formula>
    </cfRule>
  </conditionalFormatting>
  <conditionalFormatting sqref="A107:C117 A124:C134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КПК0813171</vt:lpstr>
      <vt:lpstr>'Додаток2 КПК0813171'!Область_печати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2019-10-19T14:09:19Z</cp:lastPrinted>
  <dcterms:created xsi:type="dcterms:W3CDTF">2016-07-02T12:27:50Z</dcterms:created>
  <dcterms:modified xsi:type="dcterms:W3CDTF">2021-01-26T14:31:39Z</dcterms:modified>
</cp:coreProperties>
</file>